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91" windowWidth="12120" windowHeight="9120" activeTab="0"/>
  </bookViews>
  <sheets>
    <sheet name="Arkusz1" sheetId="1" r:id="rId1"/>
    <sheet name="Arkusz2" sheetId="2" r:id="rId2"/>
    <sheet name="Arkusz3" sheetId="3" r:id="rId3"/>
    <sheet name="Arkusz2 (2)" sheetId="4" r:id="rId4"/>
  </sheets>
  <definedNames/>
  <calcPr fullCalcOnLoad="1"/>
</workbook>
</file>

<file path=xl/sharedStrings.xml><?xml version="1.0" encoding="utf-8"?>
<sst xmlns="http://schemas.openxmlformats.org/spreadsheetml/2006/main" count="169" uniqueCount="103">
  <si>
    <t xml:space="preserve"> </t>
  </si>
  <si>
    <t>Dochody</t>
  </si>
  <si>
    <t>Dział</t>
  </si>
  <si>
    <t>Rozdział</t>
  </si>
  <si>
    <t>Paragraf</t>
  </si>
  <si>
    <t xml:space="preserve">                     Nazwa</t>
  </si>
  <si>
    <t xml:space="preserve">  Plan na</t>
  </si>
  <si>
    <t xml:space="preserve"> Plan po</t>
  </si>
  <si>
    <t>zmianach</t>
  </si>
  <si>
    <t xml:space="preserve">                                RAZEM</t>
  </si>
  <si>
    <t>Wydatki</t>
  </si>
  <si>
    <t xml:space="preserve">Rady Miejskiej w Mordach </t>
  </si>
  <si>
    <t>Razem</t>
  </si>
  <si>
    <t>Rady Miejskiej w Mordach</t>
  </si>
  <si>
    <t xml:space="preserve">do uchwały </t>
  </si>
  <si>
    <t>Zmniej-</t>
  </si>
  <si>
    <t>szenia</t>
  </si>
  <si>
    <t>Zwiększe-</t>
  </si>
  <si>
    <t>nia</t>
  </si>
  <si>
    <t>Zmniejsze-</t>
  </si>
  <si>
    <t>Zakup materiałów i wyposażenia</t>
  </si>
  <si>
    <t>Zakup usług pozostałych</t>
  </si>
  <si>
    <t>Szkoły podstawowe</t>
  </si>
  <si>
    <t xml:space="preserve">Oświata i wychowanie </t>
  </si>
  <si>
    <t>Załącznik nr 1</t>
  </si>
  <si>
    <t>Załącznik nr 2</t>
  </si>
  <si>
    <t>Drogi publiczne gminne</t>
  </si>
  <si>
    <t>Środki na dofinansowanie własnych</t>
  </si>
  <si>
    <t>Podróże służbowe krajowe</t>
  </si>
  <si>
    <t>010</t>
  </si>
  <si>
    <t>01036</t>
  </si>
  <si>
    <t>wiejskich</t>
  </si>
  <si>
    <t>Wydatki inwestycyjne jednostek budżet.</t>
  </si>
  <si>
    <t>Rolnictwo i łowiectwo</t>
  </si>
  <si>
    <t xml:space="preserve">Restrukturyzacja i modernizacja sektora </t>
  </si>
  <si>
    <t>żywnościowego oraz rozwój obszarów</t>
  </si>
  <si>
    <t xml:space="preserve"> 2006 rok</t>
  </si>
  <si>
    <t>z dnia 31 marca 2006 r.</t>
  </si>
  <si>
    <t>Różne rozliczenia</t>
  </si>
  <si>
    <t>Część oświatowa subwencji ogólnej</t>
  </si>
  <si>
    <t>dla jednostek samorządu terytorialnego</t>
  </si>
  <si>
    <t xml:space="preserve">Subwencje ogólne z budżetu państwa </t>
  </si>
  <si>
    <t>01010</t>
  </si>
  <si>
    <t>Infrastruktura wodociagowa i sanitacyjna</t>
  </si>
  <si>
    <t>wsi</t>
  </si>
  <si>
    <t>01095</t>
  </si>
  <si>
    <t>Pozostała działalność</t>
  </si>
  <si>
    <t xml:space="preserve">Dochody od osób prawnych, od osób </t>
  </si>
  <si>
    <t>fizycznych i od innych jednostek</t>
  </si>
  <si>
    <t>nieposiadających osobowosci praw.</t>
  </si>
  <si>
    <t>oraz wydatki związane z ich poborem</t>
  </si>
  <si>
    <r>
      <t>Udziały gmin w podatkach stanowiacych</t>
    </r>
    <r>
      <rPr>
        <b/>
        <sz val="10"/>
        <color indexed="8"/>
        <rFont val="Arial CE"/>
        <family val="0"/>
      </rPr>
      <t xml:space="preserve"> </t>
    </r>
  </si>
  <si>
    <t>dochód budźetu państwa</t>
  </si>
  <si>
    <t>0010</t>
  </si>
  <si>
    <t>Podatek dochodowy od osób fizycznych</t>
  </si>
  <si>
    <t>Edukacyjna opieka wychowawcza</t>
  </si>
  <si>
    <t>Pomoc matrialna dla uczniów</t>
  </si>
  <si>
    <t>Dotacje celowe przekazane z budżetu</t>
  </si>
  <si>
    <t xml:space="preserve">państwa na realizację własnych zadań </t>
  </si>
  <si>
    <t>bieżących gmin</t>
  </si>
  <si>
    <t>z dnia 31 marca  2006 roku</t>
  </si>
  <si>
    <t>Infrastrukura wodociągowa i sanitacyjna</t>
  </si>
  <si>
    <t>Pomoc materialna dla uczniów</t>
  </si>
  <si>
    <t>Stypendia dla uczniów</t>
  </si>
  <si>
    <t>Pomoc społeczna</t>
  </si>
  <si>
    <t>Świadczenia rodzinne,zaliczka alimentac.</t>
  </si>
  <si>
    <t xml:space="preserve">oraz skladki na ubezpieczenia emerytalne </t>
  </si>
  <si>
    <t>i rentowe z ubezpieczenia społecznego</t>
  </si>
  <si>
    <t>2010</t>
  </si>
  <si>
    <t>Dotacje celowe otrzymane z budzetu pań</t>
  </si>
  <si>
    <t>stwa na realizację zadan bieżących z za</t>
  </si>
  <si>
    <t>kresu administracji rządowej oraz innych</t>
  </si>
  <si>
    <t>zadan zleconych gminie ustawami</t>
  </si>
  <si>
    <t>Składki na ubezpieczenie zdrowotne</t>
  </si>
  <si>
    <t xml:space="preserve">opłacane za osoby pobierające niektóre </t>
  </si>
  <si>
    <t>świadczenia z pomocy społecznej</t>
  </si>
  <si>
    <t>zadań zleconych gminie ustawami</t>
  </si>
  <si>
    <t>Zasiłki i pomoc w naturze oraz składki</t>
  </si>
  <si>
    <t>na ubezpieczenia społeczne</t>
  </si>
  <si>
    <t>Świadczenia społeczne</t>
  </si>
  <si>
    <t>w tym zdania zlecone</t>
  </si>
  <si>
    <t>w tym zadania zlecone</t>
  </si>
  <si>
    <t>Podróże slużbowe krajowe</t>
  </si>
  <si>
    <t>Odpisy na z.f.ś.s</t>
  </si>
  <si>
    <t>Ośrodki pomocy społecznej</t>
  </si>
  <si>
    <t>6290</t>
  </si>
  <si>
    <t>inwestycji gmin(zwiazków gmin) powiatów</t>
  </si>
  <si>
    <t>(zwiazkow powiatów) samorządów woj..</t>
  </si>
  <si>
    <t>pozyskane z innych źrodeł</t>
  </si>
  <si>
    <t>6298</t>
  </si>
  <si>
    <t>6300</t>
  </si>
  <si>
    <t>Wpływy z pomocy finansowej udzielanej</t>
  </si>
  <si>
    <t>między jednostkami samorządu terytor.</t>
  </si>
  <si>
    <t>na finansowanie wlasnych zadań inwest</t>
  </si>
  <si>
    <t>udzielanej między jednostkami sam.</t>
  </si>
  <si>
    <t xml:space="preserve">terytorialnego na dofinansowanie </t>
  </si>
  <si>
    <t>własnych zadań bieżących</t>
  </si>
  <si>
    <t xml:space="preserve">Wpływy z tytułu pomocy finansowej </t>
  </si>
  <si>
    <t>Odpisy na z.f.ś.s.</t>
  </si>
  <si>
    <t>Dodatkowe wynagrodzenie roczne</t>
  </si>
  <si>
    <t>Transport i łączność</t>
  </si>
  <si>
    <t>do uchwały nr XXXVII/166 /2006</t>
  </si>
  <si>
    <t>nr XXXVII/ 166 /2006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</si>
</sst>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</numFmts>
  <fonts count="6">
    <font>
      <sz val="10"/>
      <name val="Arial"/>
      <family val="0"/>
    </font>
    <font>
      <sz val="10"/>
      <color indexed="8"/>
      <name val="Arial CE"/>
      <family val="0"/>
    </font>
    <font>
      <b/>
      <sz val="10"/>
      <name val="Arial"/>
      <family val="0"/>
    </font>
    <font>
      <b/>
      <sz val="10"/>
      <color indexed="8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medium"/>
    </border>
    <border>
      <left style="thick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</borders>
  <cellStyleXfs count="2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right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2" borderId="15" xfId="0" applyFill="1" applyBorder="1" applyAlignment="1">
      <alignment/>
    </xf>
    <xf numFmtId="3" fontId="2" fillId="0" borderId="15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3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15" xfId="0" applyFont="1" applyBorder="1" applyAlignment="1">
      <alignment/>
    </xf>
    <xf numFmtId="49" fontId="0" fillId="0" borderId="1" xfId="0" applyNumberFormat="1" applyBorder="1" applyAlignment="1">
      <alignment horizontal="right"/>
    </xf>
    <xf numFmtId="16" fontId="2" fillId="0" borderId="0" xfId="0" applyNumberFormat="1" applyFont="1" applyBorder="1" applyAlignment="1">
      <alignment horizontal="left"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0" fontId="2" fillId="0" borderId="16" xfId="0" applyFont="1" applyBorder="1" applyAlignment="1">
      <alignment/>
    </xf>
    <xf numFmtId="3" fontId="2" fillId="0" borderId="16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0" xfId="0" applyFont="1" applyBorder="1" applyAlignment="1">
      <alignment horizontal="right"/>
    </xf>
    <xf numFmtId="49" fontId="2" fillId="0" borderId="20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5" xfId="0" applyBorder="1" applyAlignment="1">
      <alignment/>
    </xf>
    <xf numFmtId="3" fontId="0" fillId="0" borderId="16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2" fillId="0" borderId="1" xfId="0" applyNumberFormat="1" applyFont="1" applyBorder="1" applyAlignment="1">
      <alignment/>
    </xf>
    <xf numFmtId="49" fontId="0" fillId="0" borderId="2" xfId="0" applyNumberFormat="1" applyBorder="1" applyAlignment="1">
      <alignment/>
    </xf>
    <xf numFmtId="0" fontId="0" fillId="0" borderId="16" xfId="0" applyFont="1" applyBorder="1" applyAlignment="1">
      <alignment/>
    </xf>
    <xf numFmtId="3" fontId="0" fillId="0" borderId="16" xfId="0" applyNumberFormat="1" applyFont="1" applyBorder="1" applyAlignment="1">
      <alignment/>
    </xf>
    <xf numFmtId="0" fontId="2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2" fillId="0" borderId="16" xfId="0" applyFont="1" applyBorder="1" applyAlignment="1">
      <alignment/>
    </xf>
    <xf numFmtId="3" fontId="2" fillId="0" borderId="16" xfId="0" applyNumberFormat="1" applyFont="1" applyBorder="1" applyAlignment="1">
      <alignment/>
    </xf>
    <xf numFmtId="0" fontId="0" fillId="0" borderId="1" xfId="0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49" fontId="0" fillId="0" borderId="16" xfId="0" applyNumberForma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49" fontId="2" fillId="0" borderId="16" xfId="0" applyNumberFormat="1" applyFont="1" applyBorder="1" applyAlignment="1">
      <alignment/>
    </xf>
    <xf numFmtId="0" fontId="1" fillId="0" borderId="16" xfId="0" applyFont="1" applyBorder="1" applyAlignment="1">
      <alignment/>
    </xf>
    <xf numFmtId="49" fontId="0" fillId="0" borderId="16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3" fontId="0" fillId="0" borderId="1" xfId="0" applyNumberFormat="1" applyBorder="1" applyAlignment="1">
      <alignment/>
    </xf>
    <xf numFmtId="3" fontId="0" fillId="0" borderId="16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showGridLines="0" tabSelected="1" workbookViewId="0" topLeftCell="A1">
      <selection activeCell="D1" sqref="D1"/>
    </sheetView>
  </sheetViews>
  <sheetFormatPr defaultColWidth="9.140625" defaultRowHeight="12.75"/>
  <cols>
    <col min="1" max="1" width="6.421875" style="0" customWidth="1"/>
    <col min="2" max="2" width="8.140625" style="0" customWidth="1"/>
    <col min="3" max="3" width="7.7109375" style="0" customWidth="1"/>
    <col min="4" max="4" width="34.57421875" style="0" customWidth="1"/>
    <col min="5" max="5" width="9.421875" style="0" customWidth="1"/>
    <col min="6" max="6" width="10.140625" style="0" customWidth="1"/>
    <col min="7" max="7" width="9.8515625" style="0" customWidth="1"/>
    <col min="8" max="8" width="9.421875" style="0" customWidth="1"/>
    <col min="9" max="16384" width="11.421875" style="0" customWidth="1"/>
  </cols>
  <sheetData>
    <row r="1" spans="1:8" ht="12.75">
      <c r="A1" s="1"/>
      <c r="B1" s="1"/>
      <c r="C1" s="1"/>
      <c r="D1" s="1"/>
      <c r="E1" s="1"/>
      <c r="F1" s="17" t="s">
        <v>24</v>
      </c>
      <c r="G1" s="17"/>
      <c r="H1" s="1"/>
    </row>
    <row r="2" spans="1:8" ht="12.75">
      <c r="A2" s="1"/>
      <c r="B2" s="1"/>
      <c r="C2" s="1"/>
      <c r="D2" s="1"/>
      <c r="E2" s="1" t="s">
        <v>0</v>
      </c>
      <c r="F2" s="17" t="s">
        <v>101</v>
      </c>
      <c r="G2" s="36"/>
      <c r="H2" s="1"/>
    </row>
    <row r="3" spans="1:8" ht="12.75">
      <c r="A3" s="1"/>
      <c r="B3" s="1"/>
      <c r="C3" s="1"/>
      <c r="D3" s="1"/>
      <c r="E3" s="1"/>
      <c r="F3" s="17" t="s">
        <v>13</v>
      </c>
      <c r="G3" s="17"/>
      <c r="H3" s="1"/>
    </row>
    <row r="4" spans="1:8" ht="12.75">
      <c r="A4" s="17" t="s">
        <v>1</v>
      </c>
      <c r="B4" s="17"/>
      <c r="C4" s="1"/>
      <c r="D4" s="33"/>
      <c r="E4" s="1"/>
      <c r="F4" s="17" t="s">
        <v>37</v>
      </c>
      <c r="G4" s="17"/>
      <c r="H4" s="1"/>
    </row>
    <row r="5" spans="1:8" ht="13.5" thickBot="1">
      <c r="A5" s="1"/>
      <c r="B5" s="1"/>
      <c r="C5" s="1"/>
      <c r="D5" s="1"/>
      <c r="E5" s="1"/>
      <c r="F5" s="1"/>
      <c r="G5" s="1"/>
      <c r="H5" s="1"/>
    </row>
    <row r="6" spans="1:8" ht="13.5" thickBot="1">
      <c r="A6" s="50" t="s">
        <v>2</v>
      </c>
      <c r="B6" s="51" t="s">
        <v>3</v>
      </c>
      <c r="C6" s="52" t="s">
        <v>4</v>
      </c>
      <c r="D6" s="46" t="s">
        <v>5</v>
      </c>
      <c r="E6" s="46" t="s">
        <v>6</v>
      </c>
      <c r="F6" s="46" t="s">
        <v>19</v>
      </c>
      <c r="G6" s="46" t="s">
        <v>17</v>
      </c>
      <c r="H6" s="47" t="s">
        <v>7</v>
      </c>
    </row>
    <row r="7" spans="1:8" ht="13.5" thickBot="1">
      <c r="A7" s="46"/>
      <c r="B7" s="34"/>
      <c r="C7" s="34"/>
      <c r="D7" s="34"/>
      <c r="E7" s="34" t="s">
        <v>36</v>
      </c>
      <c r="F7" s="34" t="s">
        <v>18</v>
      </c>
      <c r="G7" s="34" t="s">
        <v>18</v>
      </c>
      <c r="H7" s="53" t="s">
        <v>8</v>
      </c>
    </row>
    <row r="8" spans="1:8" ht="12.75">
      <c r="A8" s="10"/>
      <c r="B8" s="11"/>
      <c r="C8" s="11"/>
      <c r="D8" s="11"/>
      <c r="E8" s="12"/>
      <c r="F8" s="11"/>
      <c r="G8" s="11"/>
      <c r="H8" s="54"/>
    </row>
    <row r="9" spans="1:8" ht="12.75">
      <c r="A9" s="57" t="s">
        <v>29</v>
      </c>
      <c r="B9" s="4"/>
      <c r="C9" s="3"/>
      <c r="D9" s="28" t="s">
        <v>33</v>
      </c>
      <c r="E9" s="24">
        <v>2038650</v>
      </c>
      <c r="F9" s="29">
        <v>2034500</v>
      </c>
      <c r="G9" s="24">
        <v>2284500</v>
      </c>
      <c r="H9" s="62">
        <f>E9+G9-F9</f>
        <v>2288650</v>
      </c>
    </row>
    <row r="10" spans="1:8" ht="12.75">
      <c r="A10" s="57"/>
      <c r="B10" s="4"/>
      <c r="C10" s="61"/>
      <c r="D10" s="28"/>
      <c r="E10" s="24"/>
      <c r="F10" s="29"/>
      <c r="G10" s="24"/>
      <c r="H10" s="64"/>
    </row>
    <row r="11" spans="1:8" ht="12.75">
      <c r="A11" s="23"/>
      <c r="B11" s="58" t="s">
        <v>42</v>
      </c>
      <c r="C11" s="35"/>
      <c r="D11" s="30" t="s">
        <v>43</v>
      </c>
      <c r="E11" s="63">
        <v>0</v>
      </c>
      <c r="F11" s="62"/>
      <c r="G11" s="63">
        <v>2284500</v>
      </c>
      <c r="H11" s="62">
        <f>E11+G11-F11</f>
        <v>2284500</v>
      </c>
    </row>
    <row r="12" spans="1:8" ht="12.75">
      <c r="A12" s="23"/>
      <c r="B12" s="4"/>
      <c r="C12" s="35"/>
      <c r="D12" s="30" t="s">
        <v>44</v>
      </c>
      <c r="E12" s="63"/>
      <c r="F12" s="62"/>
      <c r="G12" s="63"/>
      <c r="H12" s="62"/>
    </row>
    <row r="13" spans="1:8" ht="12.75">
      <c r="A13" s="23"/>
      <c r="B13" s="4"/>
      <c r="C13" s="35"/>
      <c r="D13" s="30"/>
      <c r="E13" s="63"/>
      <c r="F13" s="62"/>
      <c r="G13" s="63"/>
      <c r="H13" s="62"/>
    </row>
    <row r="14" spans="1:8" ht="12.75">
      <c r="A14" s="23"/>
      <c r="B14" s="4"/>
      <c r="C14" s="35" t="s">
        <v>85</v>
      </c>
      <c r="D14" s="30" t="s">
        <v>27</v>
      </c>
      <c r="E14" s="63">
        <v>0</v>
      </c>
      <c r="F14" s="62"/>
      <c r="G14" s="63">
        <v>318000</v>
      </c>
      <c r="H14" s="62">
        <f>E14+G14-F14</f>
        <v>318000</v>
      </c>
    </row>
    <row r="15" spans="1:8" ht="12.75">
      <c r="A15" s="23"/>
      <c r="B15" s="4"/>
      <c r="C15" s="35"/>
      <c r="D15" s="30" t="s">
        <v>86</v>
      </c>
      <c r="E15" s="63"/>
      <c r="F15" s="62"/>
      <c r="G15" s="63"/>
      <c r="H15" s="62"/>
    </row>
    <row r="16" spans="1:8" ht="12.75">
      <c r="A16" s="23"/>
      <c r="B16" s="4"/>
      <c r="C16" s="35"/>
      <c r="D16" s="30" t="s">
        <v>87</v>
      </c>
      <c r="E16" s="63"/>
      <c r="F16" s="62"/>
      <c r="G16" s="63"/>
      <c r="H16" s="62"/>
    </row>
    <row r="17" spans="1:8" ht="12.75">
      <c r="A17" s="23"/>
      <c r="B17" s="4"/>
      <c r="C17" s="35"/>
      <c r="D17" s="30" t="s">
        <v>88</v>
      </c>
      <c r="E17" s="63"/>
      <c r="F17" s="62"/>
      <c r="G17" s="63"/>
      <c r="H17" s="62"/>
    </row>
    <row r="18" spans="1:8" ht="12.75">
      <c r="A18" s="23"/>
      <c r="B18" s="4"/>
      <c r="C18" s="35"/>
      <c r="D18" s="30"/>
      <c r="E18" s="63"/>
      <c r="F18" s="62"/>
      <c r="G18" s="63"/>
      <c r="H18" s="62"/>
    </row>
    <row r="19" spans="1:8" ht="12.75">
      <c r="A19" s="23"/>
      <c r="B19" s="4"/>
      <c r="C19" s="35" t="s">
        <v>89</v>
      </c>
      <c r="D19" s="30" t="s">
        <v>27</v>
      </c>
      <c r="E19" s="63">
        <v>0</v>
      </c>
      <c r="F19" s="62"/>
      <c r="G19" s="63">
        <v>1716500</v>
      </c>
      <c r="H19" s="62">
        <f>E19+G19-F19</f>
        <v>1716500</v>
      </c>
    </row>
    <row r="20" spans="1:8" ht="12.75">
      <c r="A20" s="23"/>
      <c r="B20" s="4"/>
      <c r="C20" s="35"/>
      <c r="D20" s="30" t="s">
        <v>86</v>
      </c>
      <c r="E20" s="63"/>
      <c r="F20" s="62"/>
      <c r="G20" s="63"/>
      <c r="H20" s="62"/>
    </row>
    <row r="21" spans="1:8" ht="12.75">
      <c r="A21" s="23"/>
      <c r="B21" s="4"/>
      <c r="C21" s="35"/>
      <c r="D21" s="30" t="s">
        <v>87</v>
      </c>
      <c r="E21" s="63"/>
      <c r="F21" s="62"/>
      <c r="G21" s="63"/>
      <c r="H21" s="62"/>
    </row>
    <row r="22" spans="1:8" ht="12.75">
      <c r="A22" s="23"/>
      <c r="B22" s="4"/>
      <c r="C22" s="35"/>
      <c r="D22" s="30" t="s">
        <v>88</v>
      </c>
      <c r="E22" s="63"/>
      <c r="F22" s="62"/>
      <c r="G22" s="63"/>
      <c r="H22" s="62"/>
    </row>
    <row r="23" spans="1:8" ht="12.75">
      <c r="A23" s="23"/>
      <c r="B23" s="4"/>
      <c r="C23" s="35"/>
      <c r="D23" s="30"/>
      <c r="E23" s="63"/>
      <c r="F23" s="62"/>
      <c r="G23" s="63"/>
      <c r="H23" s="62"/>
    </row>
    <row r="24" spans="1:8" ht="12.75">
      <c r="A24" s="23"/>
      <c r="B24" s="4"/>
      <c r="C24" s="35" t="s">
        <v>90</v>
      </c>
      <c r="D24" s="30" t="s">
        <v>91</v>
      </c>
      <c r="E24" s="63">
        <v>0</v>
      </c>
      <c r="F24" s="62">
        <v>0</v>
      </c>
      <c r="G24" s="63">
        <v>250000</v>
      </c>
      <c r="H24" s="62">
        <f>E24+G24-F24</f>
        <v>250000</v>
      </c>
    </row>
    <row r="25" spans="1:8" ht="12.75">
      <c r="A25" s="23"/>
      <c r="B25" s="4"/>
      <c r="C25" s="35"/>
      <c r="D25" s="30" t="s">
        <v>92</v>
      </c>
      <c r="E25" s="63"/>
      <c r="F25" s="62"/>
      <c r="G25" s="63"/>
      <c r="H25" s="62"/>
    </row>
    <row r="26" spans="1:8" ht="12.75">
      <c r="A26" s="23"/>
      <c r="B26" s="4"/>
      <c r="C26" s="35"/>
      <c r="D26" s="30" t="s">
        <v>93</v>
      </c>
      <c r="E26" s="63"/>
      <c r="F26" s="62"/>
      <c r="G26" s="63"/>
      <c r="H26" s="62"/>
    </row>
    <row r="27" spans="1:8" ht="12.75">
      <c r="A27" s="23"/>
      <c r="B27" s="4"/>
      <c r="C27" s="35"/>
      <c r="D27" s="30"/>
      <c r="E27" s="63"/>
      <c r="F27" s="62"/>
      <c r="G27" s="63"/>
      <c r="H27" s="62"/>
    </row>
    <row r="28" spans="1:8" ht="12.75">
      <c r="A28" s="23"/>
      <c r="B28" s="58" t="s">
        <v>45</v>
      </c>
      <c r="C28" s="35"/>
      <c r="D28" s="30" t="s">
        <v>46</v>
      </c>
      <c r="E28" s="63">
        <v>2038650</v>
      </c>
      <c r="F28" s="62">
        <v>2034500</v>
      </c>
      <c r="G28" s="63">
        <v>0</v>
      </c>
      <c r="H28" s="62">
        <f>E28+G28-F28</f>
        <v>4150</v>
      </c>
    </row>
    <row r="29" spans="1:8" ht="12.75">
      <c r="A29" s="23"/>
      <c r="B29" s="58"/>
      <c r="C29" s="35"/>
      <c r="D29" s="30"/>
      <c r="E29" s="63"/>
      <c r="F29" s="62"/>
      <c r="G29" s="63"/>
      <c r="H29" s="62"/>
    </row>
    <row r="30" spans="1:8" ht="12.75">
      <c r="A30" s="23"/>
      <c r="B30" s="58"/>
      <c r="C30" s="35" t="s">
        <v>85</v>
      </c>
      <c r="D30" s="30" t="s">
        <v>27</v>
      </c>
      <c r="E30" s="63">
        <v>318000</v>
      </c>
      <c r="F30" s="62">
        <v>318000</v>
      </c>
      <c r="G30" s="63">
        <v>0</v>
      </c>
      <c r="H30" s="62">
        <f>E30+G30-F30</f>
        <v>0</v>
      </c>
    </row>
    <row r="31" spans="1:8" ht="12.75">
      <c r="A31" s="23"/>
      <c r="B31" s="58"/>
      <c r="C31" s="35"/>
      <c r="D31" s="30" t="s">
        <v>86</v>
      </c>
      <c r="E31" s="63"/>
      <c r="F31" s="62"/>
      <c r="G31" s="63"/>
      <c r="H31" s="62"/>
    </row>
    <row r="32" spans="1:8" ht="12.75">
      <c r="A32" s="23"/>
      <c r="B32" s="58"/>
      <c r="C32" s="35"/>
      <c r="D32" s="30" t="s">
        <v>87</v>
      </c>
      <c r="E32" s="63"/>
      <c r="F32" s="62"/>
      <c r="G32" s="63"/>
      <c r="H32" s="62"/>
    </row>
    <row r="33" spans="1:8" ht="12.75">
      <c r="A33" s="23"/>
      <c r="B33" s="58"/>
      <c r="C33" s="35"/>
      <c r="D33" s="30" t="s">
        <v>88</v>
      </c>
      <c r="E33" s="63"/>
      <c r="F33" s="62"/>
      <c r="G33" s="63"/>
      <c r="H33" s="62"/>
    </row>
    <row r="34" spans="1:8" ht="12.75">
      <c r="A34" s="23"/>
      <c r="B34" s="58"/>
      <c r="C34" s="35"/>
      <c r="D34" s="30"/>
      <c r="E34" s="63"/>
      <c r="F34" s="62"/>
      <c r="G34" s="63"/>
      <c r="H34" s="62"/>
    </row>
    <row r="35" spans="1:8" ht="12.75">
      <c r="A35" s="23"/>
      <c r="B35" s="58"/>
      <c r="C35" s="35" t="s">
        <v>89</v>
      </c>
      <c r="D35" s="30" t="s">
        <v>27</v>
      </c>
      <c r="E35" s="63">
        <v>1716500</v>
      </c>
      <c r="F35" s="62">
        <v>1716500</v>
      </c>
      <c r="G35" s="63">
        <v>0</v>
      </c>
      <c r="H35" s="62">
        <f>E35+G35-F35</f>
        <v>0</v>
      </c>
    </row>
    <row r="36" spans="1:8" ht="12.75">
      <c r="A36" s="23"/>
      <c r="B36" s="4"/>
      <c r="C36" s="35"/>
      <c r="D36" s="30" t="s">
        <v>86</v>
      </c>
      <c r="E36" s="63"/>
      <c r="F36" s="62"/>
      <c r="G36" s="63"/>
      <c r="H36" s="62"/>
    </row>
    <row r="37" spans="1:8" ht="12.75">
      <c r="A37" s="23"/>
      <c r="B37" s="4"/>
      <c r="C37" s="35"/>
      <c r="D37" s="30" t="s">
        <v>87</v>
      </c>
      <c r="E37" s="63"/>
      <c r="F37" s="62"/>
      <c r="G37" s="63"/>
      <c r="H37" s="62"/>
    </row>
    <row r="38" spans="1:8" ht="12.75">
      <c r="A38" s="23"/>
      <c r="B38" s="4"/>
      <c r="C38" s="35"/>
      <c r="D38" s="30" t="s">
        <v>88</v>
      </c>
      <c r="E38" s="63"/>
      <c r="F38" s="62"/>
      <c r="G38" s="63"/>
      <c r="H38" s="62"/>
    </row>
    <row r="39" spans="1:8" ht="12.75">
      <c r="A39" s="23"/>
      <c r="B39" s="4"/>
      <c r="C39" s="35"/>
      <c r="D39" s="30"/>
      <c r="E39" s="63"/>
      <c r="F39" s="62"/>
      <c r="G39" s="63"/>
      <c r="H39" s="62"/>
    </row>
    <row r="40" spans="1:8" ht="12.75">
      <c r="A40" s="23">
        <v>756</v>
      </c>
      <c r="B40" s="4"/>
      <c r="C40" s="35"/>
      <c r="D40" s="65" t="s">
        <v>47</v>
      </c>
      <c r="E40" s="69">
        <v>2308938</v>
      </c>
      <c r="F40" s="64">
        <v>0</v>
      </c>
      <c r="G40" s="69">
        <v>9013</v>
      </c>
      <c r="H40" s="64">
        <f>E40+G40-F40</f>
        <v>2317951</v>
      </c>
    </row>
    <row r="41" spans="1:8" ht="12.75">
      <c r="A41" s="23"/>
      <c r="B41" s="4"/>
      <c r="C41" s="35"/>
      <c r="D41" s="65" t="s">
        <v>48</v>
      </c>
      <c r="E41" s="63"/>
      <c r="F41" s="62"/>
      <c r="G41" s="63"/>
      <c r="H41" s="62"/>
    </row>
    <row r="42" spans="1:8" ht="12.75">
      <c r="A42" s="23"/>
      <c r="B42" s="4"/>
      <c r="C42" s="35"/>
      <c r="D42" s="65" t="s">
        <v>49</v>
      </c>
      <c r="E42" s="63"/>
      <c r="F42" s="62"/>
      <c r="G42" s="63"/>
      <c r="H42" s="62"/>
    </row>
    <row r="43" spans="1:8" ht="12.75">
      <c r="A43" s="23"/>
      <c r="B43" s="4"/>
      <c r="C43" s="35"/>
      <c r="D43" s="65" t="s">
        <v>50</v>
      </c>
      <c r="E43" s="63"/>
      <c r="F43" s="62"/>
      <c r="G43" s="63"/>
      <c r="H43" s="62"/>
    </row>
    <row r="44" spans="1:8" ht="12.75">
      <c r="A44" s="23"/>
      <c r="B44" s="4"/>
      <c r="C44" s="35"/>
      <c r="D44" s="65"/>
      <c r="E44" s="63"/>
      <c r="F44" s="62"/>
      <c r="G44" s="63"/>
      <c r="H44" s="62"/>
    </row>
    <row r="45" spans="1:8" ht="12.75">
      <c r="A45" s="23"/>
      <c r="B45" s="4">
        <v>75621</v>
      </c>
      <c r="C45" s="35"/>
      <c r="D45" s="56" t="s">
        <v>51</v>
      </c>
      <c r="E45" s="63">
        <v>832164</v>
      </c>
      <c r="F45" s="62">
        <v>0</v>
      </c>
      <c r="G45" s="63">
        <v>9013</v>
      </c>
      <c r="H45" s="62">
        <f>E45+G45-F45</f>
        <v>841177</v>
      </c>
    </row>
    <row r="46" spans="1:8" ht="12.75">
      <c r="A46" s="23"/>
      <c r="B46" s="4"/>
      <c r="C46" s="35"/>
      <c r="D46" s="56" t="s">
        <v>52</v>
      </c>
      <c r="E46" s="63"/>
      <c r="F46" s="62"/>
      <c r="G46" s="63"/>
      <c r="H46" s="62"/>
    </row>
    <row r="47" spans="1:8" ht="12.75">
      <c r="A47" s="23"/>
      <c r="B47" s="4"/>
      <c r="C47" s="35"/>
      <c r="D47" s="65"/>
      <c r="E47" s="63"/>
      <c r="F47" s="62"/>
      <c r="G47" s="63"/>
      <c r="H47" s="62"/>
    </row>
    <row r="48" spans="1:8" ht="12.75">
      <c r="A48" s="23"/>
      <c r="B48" s="4"/>
      <c r="C48" s="35" t="s">
        <v>53</v>
      </c>
      <c r="D48" s="56" t="s">
        <v>54</v>
      </c>
      <c r="E48" s="63">
        <v>830072</v>
      </c>
      <c r="F48" s="62">
        <v>0</v>
      </c>
      <c r="G48" s="63">
        <v>9013</v>
      </c>
      <c r="H48" s="62">
        <f>E48+G48-F48</f>
        <v>839085</v>
      </c>
    </row>
    <row r="49" spans="1:8" ht="12.75">
      <c r="A49" s="23"/>
      <c r="B49" s="4"/>
      <c r="C49" s="3"/>
      <c r="D49" s="30"/>
      <c r="E49" s="63"/>
      <c r="F49" s="62"/>
      <c r="G49" s="63"/>
      <c r="H49" s="62"/>
    </row>
    <row r="50" spans="1:8" ht="12.75">
      <c r="A50" s="23">
        <v>758</v>
      </c>
      <c r="B50" s="4"/>
      <c r="C50" s="3"/>
      <c r="D50" s="65" t="s">
        <v>38</v>
      </c>
      <c r="E50" s="69">
        <v>5547933</v>
      </c>
      <c r="F50" s="64">
        <v>0</v>
      </c>
      <c r="G50" s="69">
        <v>57822</v>
      </c>
      <c r="H50" s="64">
        <f>E50+G50-F50</f>
        <v>5605755</v>
      </c>
    </row>
    <row r="51" spans="1:8" ht="12.75">
      <c r="A51" s="23"/>
      <c r="B51" s="4"/>
      <c r="C51" s="72"/>
      <c r="D51" s="65"/>
      <c r="E51" s="63"/>
      <c r="F51" s="62"/>
      <c r="G51" s="63"/>
      <c r="H51" s="62"/>
    </row>
    <row r="52" spans="1:8" ht="12.75">
      <c r="A52" s="23"/>
      <c r="B52" s="4">
        <v>75801</v>
      </c>
      <c r="C52" s="3"/>
      <c r="D52" s="30" t="s">
        <v>39</v>
      </c>
      <c r="E52" s="31">
        <v>3379911</v>
      </c>
      <c r="F52" s="32">
        <v>0</v>
      </c>
      <c r="G52" s="31">
        <v>57822</v>
      </c>
      <c r="H52" s="62">
        <f>E52+G52-F52</f>
        <v>3437733</v>
      </c>
    </row>
    <row r="53" spans="1:8" ht="12.75">
      <c r="A53" s="23"/>
      <c r="B53" s="4"/>
      <c r="C53" s="3"/>
      <c r="D53" s="30" t="s">
        <v>40</v>
      </c>
      <c r="E53" s="31"/>
      <c r="F53" s="32"/>
      <c r="G53" s="31"/>
      <c r="H53" s="32"/>
    </row>
    <row r="54" spans="1:8" ht="12.75">
      <c r="A54" s="23"/>
      <c r="B54" s="4"/>
      <c r="C54" s="3"/>
      <c r="D54" s="30"/>
      <c r="E54" s="31"/>
      <c r="F54" s="32"/>
      <c r="G54" s="31"/>
      <c r="H54" s="32"/>
    </row>
    <row r="55" spans="1:8" ht="12.75">
      <c r="A55" s="23"/>
      <c r="B55" s="4"/>
      <c r="C55" s="68">
        <v>2920</v>
      </c>
      <c r="D55" s="30" t="s">
        <v>41</v>
      </c>
      <c r="E55" s="31">
        <v>3379911</v>
      </c>
      <c r="F55" s="32">
        <v>0</v>
      </c>
      <c r="G55" s="31">
        <v>57822</v>
      </c>
      <c r="H55" s="62">
        <f>E55+G55-F55</f>
        <v>3437733</v>
      </c>
    </row>
    <row r="56" spans="1:8" ht="12.75">
      <c r="A56" s="23"/>
      <c r="B56" s="4"/>
      <c r="C56" s="68"/>
      <c r="D56" s="30"/>
      <c r="E56" s="31"/>
      <c r="F56" s="32"/>
      <c r="G56" s="31"/>
      <c r="H56" s="62"/>
    </row>
    <row r="57" spans="1:8" ht="12.75">
      <c r="A57" s="23">
        <v>801</v>
      </c>
      <c r="B57" s="4"/>
      <c r="C57" s="68"/>
      <c r="D57" s="65" t="s">
        <v>23</v>
      </c>
      <c r="E57" s="69">
        <v>11000</v>
      </c>
      <c r="F57" s="32"/>
      <c r="G57" s="69">
        <v>90000</v>
      </c>
      <c r="H57" s="64">
        <f>E57+G57-F57</f>
        <v>101000</v>
      </c>
    </row>
    <row r="58" spans="1:8" ht="12.75">
      <c r="A58" s="23"/>
      <c r="B58" s="4"/>
      <c r="C58" s="68"/>
      <c r="D58" s="30"/>
      <c r="E58" s="31"/>
      <c r="F58" s="32"/>
      <c r="G58" s="31"/>
      <c r="H58" s="62"/>
    </row>
    <row r="59" spans="1:8" ht="12.75">
      <c r="A59" s="23"/>
      <c r="B59" s="4">
        <v>80101</v>
      </c>
      <c r="C59" s="68"/>
      <c r="D59" s="30" t="s">
        <v>22</v>
      </c>
      <c r="E59" s="31">
        <v>1000</v>
      </c>
      <c r="F59" s="32"/>
      <c r="G59" s="31">
        <v>90000</v>
      </c>
      <c r="H59" s="62">
        <f>E59+G59-F59</f>
        <v>91000</v>
      </c>
    </row>
    <row r="60" spans="1:8" ht="12.75">
      <c r="A60" s="23"/>
      <c r="B60" s="4"/>
      <c r="C60" s="68"/>
      <c r="D60" s="30"/>
      <c r="E60" s="31"/>
      <c r="F60" s="32"/>
      <c r="G60" s="31"/>
      <c r="H60" s="62"/>
    </row>
    <row r="61" spans="1:8" ht="12.75">
      <c r="A61" s="23"/>
      <c r="B61" s="4"/>
      <c r="C61" s="68">
        <v>2710</v>
      </c>
      <c r="D61" s="30" t="s">
        <v>97</v>
      </c>
      <c r="E61" s="31">
        <v>0</v>
      </c>
      <c r="F61" s="32"/>
      <c r="G61" s="31">
        <v>90000</v>
      </c>
      <c r="H61" s="62">
        <f>E61+G61-F61</f>
        <v>90000</v>
      </c>
    </row>
    <row r="62" spans="1:8" ht="12.75">
      <c r="A62" s="23"/>
      <c r="B62" s="4"/>
      <c r="C62" s="68"/>
      <c r="D62" s="30" t="s">
        <v>94</v>
      </c>
      <c r="E62" s="31"/>
      <c r="F62" s="32"/>
      <c r="G62" s="31"/>
      <c r="H62" s="62"/>
    </row>
    <row r="63" spans="1:8" ht="12.75">
      <c r="A63" s="23"/>
      <c r="B63" s="4"/>
      <c r="C63" s="68"/>
      <c r="D63" s="30" t="s">
        <v>95</v>
      </c>
      <c r="E63" s="31"/>
      <c r="F63" s="32"/>
      <c r="G63" s="31"/>
      <c r="H63" s="62"/>
    </row>
    <row r="64" spans="1:8" ht="12.75">
      <c r="A64" s="23"/>
      <c r="B64" s="4"/>
      <c r="C64" s="68"/>
      <c r="D64" s="30" t="s">
        <v>96</v>
      </c>
      <c r="E64" s="31"/>
      <c r="F64" s="32"/>
      <c r="G64" s="31"/>
      <c r="H64" s="32"/>
    </row>
    <row r="65" spans="1:8" ht="12.75">
      <c r="A65" s="23"/>
      <c r="B65" s="4"/>
      <c r="C65" s="68"/>
      <c r="D65" s="30"/>
      <c r="E65" s="31"/>
      <c r="F65" s="32"/>
      <c r="G65" s="31"/>
      <c r="H65" s="32"/>
    </row>
    <row r="66" spans="1:8" ht="12.75">
      <c r="A66" s="23">
        <v>854</v>
      </c>
      <c r="B66" s="4"/>
      <c r="C66" s="35"/>
      <c r="D66" s="65" t="s">
        <v>55</v>
      </c>
      <c r="E66" s="69">
        <v>0</v>
      </c>
      <c r="F66" s="64">
        <v>0</v>
      </c>
      <c r="G66" s="69">
        <v>8151</v>
      </c>
      <c r="H66" s="64">
        <f>E66+G66-F66</f>
        <v>8151</v>
      </c>
    </row>
    <row r="67" spans="1:8" ht="12.75">
      <c r="A67" s="23"/>
      <c r="B67" s="4"/>
      <c r="C67" s="35"/>
      <c r="D67" s="30"/>
      <c r="E67" s="63"/>
      <c r="F67" s="62"/>
      <c r="G67" s="63"/>
      <c r="H67" s="62"/>
    </row>
    <row r="68" spans="1:8" ht="12.75">
      <c r="A68" s="23"/>
      <c r="B68" s="4">
        <v>85415</v>
      </c>
      <c r="C68" s="3"/>
      <c r="D68" s="56" t="s">
        <v>56</v>
      </c>
      <c r="E68" s="63">
        <v>0</v>
      </c>
      <c r="F68" s="62">
        <v>0</v>
      </c>
      <c r="G68" s="63">
        <v>8151</v>
      </c>
      <c r="H68" s="62">
        <f>E68+G68-F68</f>
        <v>8151</v>
      </c>
    </row>
    <row r="69" spans="1:8" ht="12.75">
      <c r="A69" s="23"/>
      <c r="B69" s="4"/>
      <c r="C69" s="68"/>
      <c r="D69" s="30"/>
      <c r="E69" s="69"/>
      <c r="F69" s="64"/>
      <c r="G69" s="69"/>
      <c r="H69" s="62"/>
    </row>
    <row r="70" spans="1:8" ht="12.75">
      <c r="A70" s="23"/>
      <c r="B70" s="4"/>
      <c r="C70" s="3">
        <v>2030</v>
      </c>
      <c r="D70" s="30" t="s">
        <v>57</v>
      </c>
      <c r="E70" s="31">
        <v>0</v>
      </c>
      <c r="F70" s="32">
        <v>0</v>
      </c>
      <c r="G70" s="31">
        <v>8151</v>
      </c>
      <c r="H70" s="62">
        <f>E70+G70-F70</f>
        <v>8151</v>
      </c>
    </row>
    <row r="71" spans="1:8" ht="12.75">
      <c r="A71" s="23"/>
      <c r="B71" s="4"/>
      <c r="C71" s="3"/>
      <c r="D71" s="30" t="s">
        <v>58</v>
      </c>
      <c r="E71" s="31"/>
      <c r="F71" s="32"/>
      <c r="G71" s="31"/>
      <c r="H71" s="32"/>
    </row>
    <row r="72" spans="1:8" ht="12.75">
      <c r="A72" s="23"/>
      <c r="B72" s="4"/>
      <c r="C72" s="3"/>
      <c r="D72" s="30" t="s">
        <v>59</v>
      </c>
      <c r="E72" s="31"/>
      <c r="F72" s="32"/>
      <c r="G72" s="31"/>
      <c r="H72" s="62"/>
    </row>
    <row r="73" spans="1:8" ht="12.75">
      <c r="A73" s="23"/>
      <c r="B73" s="4"/>
      <c r="C73" s="3"/>
      <c r="D73" s="30"/>
      <c r="E73" s="31"/>
      <c r="F73" s="32"/>
      <c r="G73" s="31"/>
      <c r="H73" s="32"/>
    </row>
    <row r="74" spans="1:8" ht="12.75">
      <c r="A74" s="23">
        <v>852</v>
      </c>
      <c r="B74" s="4"/>
      <c r="C74" s="3"/>
      <c r="D74" s="28" t="s">
        <v>64</v>
      </c>
      <c r="E74" s="24">
        <v>1473200</v>
      </c>
      <c r="F74" s="29">
        <v>0</v>
      </c>
      <c r="G74" s="24">
        <v>66500</v>
      </c>
      <c r="H74" s="64">
        <f>E74+G74-F74</f>
        <v>1539700</v>
      </c>
    </row>
    <row r="75" spans="1:8" ht="12.75">
      <c r="A75" s="23"/>
      <c r="B75" s="4"/>
      <c r="C75" s="35"/>
      <c r="D75" s="30"/>
      <c r="E75" s="31"/>
      <c r="F75" s="32"/>
      <c r="G75" s="31"/>
      <c r="H75" s="62"/>
    </row>
    <row r="76" spans="1:8" ht="12.75">
      <c r="A76" s="23"/>
      <c r="B76" s="4">
        <v>85212</v>
      </c>
      <c r="C76" s="3"/>
      <c r="D76" s="30" t="s">
        <v>65</v>
      </c>
      <c r="E76" s="31">
        <v>1273000</v>
      </c>
      <c r="F76" s="32">
        <v>0</v>
      </c>
      <c r="G76" s="31">
        <v>60000</v>
      </c>
      <c r="H76" s="62">
        <f>E76+G76-F76</f>
        <v>1333000</v>
      </c>
    </row>
    <row r="77" spans="1:8" ht="12.75">
      <c r="A77" s="23"/>
      <c r="B77" s="4"/>
      <c r="C77" s="3"/>
      <c r="D77" s="30" t="s">
        <v>66</v>
      </c>
      <c r="E77" s="31"/>
      <c r="F77" s="32"/>
      <c r="G77" s="31"/>
      <c r="H77" s="32"/>
    </row>
    <row r="78" spans="1:8" ht="12.75">
      <c r="A78" s="23"/>
      <c r="B78" s="4"/>
      <c r="C78" s="70"/>
      <c r="D78" s="37" t="s">
        <v>67</v>
      </c>
      <c r="E78" s="31"/>
      <c r="F78" s="32"/>
      <c r="G78" s="31"/>
      <c r="H78" s="62"/>
    </row>
    <row r="79" spans="1:8" ht="12.75">
      <c r="A79" s="23"/>
      <c r="B79" s="4"/>
      <c r="C79" s="70"/>
      <c r="D79" s="37"/>
      <c r="E79" s="31"/>
      <c r="F79" s="32"/>
      <c r="G79" s="31"/>
      <c r="H79" s="62"/>
    </row>
    <row r="80" spans="1:8" ht="12.75">
      <c r="A80" s="23"/>
      <c r="B80" s="4"/>
      <c r="C80" s="70" t="s">
        <v>68</v>
      </c>
      <c r="D80" s="37" t="s">
        <v>69</v>
      </c>
      <c r="E80" s="31">
        <v>1273000</v>
      </c>
      <c r="F80" s="32">
        <v>0</v>
      </c>
      <c r="G80" s="31">
        <v>60000</v>
      </c>
      <c r="H80" s="62">
        <f>E80+G80-F80</f>
        <v>1333000</v>
      </c>
    </row>
    <row r="81" spans="1:8" ht="12.75">
      <c r="A81" s="23"/>
      <c r="B81" s="4"/>
      <c r="C81" s="70"/>
      <c r="D81" s="37" t="s">
        <v>70</v>
      </c>
      <c r="E81" s="31"/>
      <c r="F81" s="32"/>
      <c r="G81" s="31"/>
      <c r="H81" s="62"/>
    </row>
    <row r="82" spans="1:8" ht="12.75">
      <c r="A82" s="23"/>
      <c r="B82" s="4"/>
      <c r="C82" s="70"/>
      <c r="D82" s="37" t="s">
        <v>71</v>
      </c>
      <c r="E82" s="31"/>
      <c r="F82" s="32"/>
      <c r="G82" s="31"/>
      <c r="H82" s="62"/>
    </row>
    <row r="83" spans="1:8" ht="12.75">
      <c r="A83" s="23"/>
      <c r="B83" s="4"/>
      <c r="C83" s="70"/>
      <c r="D83" s="37" t="s">
        <v>72</v>
      </c>
      <c r="E83" s="31"/>
      <c r="F83" s="32"/>
      <c r="G83" s="31"/>
      <c r="H83" s="62"/>
    </row>
    <row r="84" spans="1:8" ht="12.75">
      <c r="A84" s="23"/>
      <c r="B84" s="4"/>
      <c r="C84" s="70"/>
      <c r="D84" s="37"/>
      <c r="E84" s="31"/>
      <c r="F84" s="32"/>
      <c r="G84" s="31"/>
      <c r="H84" s="62"/>
    </row>
    <row r="85" spans="1:8" ht="12.75">
      <c r="A85" s="23"/>
      <c r="B85" s="4">
        <v>85213</v>
      </c>
      <c r="C85" s="70"/>
      <c r="D85" s="37" t="s">
        <v>73</v>
      </c>
      <c r="E85" s="31">
        <v>4000</v>
      </c>
      <c r="F85" s="32">
        <v>0</v>
      </c>
      <c r="G85" s="31">
        <v>1500</v>
      </c>
      <c r="H85" s="62">
        <f>E85+G85-F85</f>
        <v>5500</v>
      </c>
    </row>
    <row r="86" spans="1:8" ht="12.75">
      <c r="A86" s="23"/>
      <c r="B86" s="4"/>
      <c r="C86" s="70"/>
      <c r="D86" s="37" t="s">
        <v>74</v>
      </c>
      <c r="E86" s="31"/>
      <c r="F86" s="32"/>
      <c r="G86" s="31"/>
      <c r="H86" s="62"/>
    </row>
    <row r="87" spans="1:8" ht="12.75">
      <c r="A87" s="23"/>
      <c r="B87" s="4"/>
      <c r="C87" s="70"/>
      <c r="D87" s="37" t="s">
        <v>75</v>
      </c>
      <c r="E87" s="31"/>
      <c r="F87" s="32"/>
      <c r="G87" s="31"/>
      <c r="H87" s="62"/>
    </row>
    <row r="88" spans="1:8" ht="12.75">
      <c r="A88" s="23"/>
      <c r="B88" s="4"/>
      <c r="C88" s="70"/>
      <c r="D88" s="37"/>
      <c r="E88" s="31"/>
      <c r="F88" s="32"/>
      <c r="G88" s="31"/>
      <c r="H88" s="62"/>
    </row>
    <row r="89" spans="1:8" ht="12.75">
      <c r="A89" s="23"/>
      <c r="B89" s="4"/>
      <c r="C89" s="70" t="s">
        <v>68</v>
      </c>
      <c r="D89" s="37" t="s">
        <v>69</v>
      </c>
      <c r="E89" s="31">
        <v>4000</v>
      </c>
      <c r="F89" s="32">
        <v>0</v>
      </c>
      <c r="G89" s="31">
        <v>1500</v>
      </c>
      <c r="H89" s="62">
        <f>E89+G89-F89</f>
        <v>5500</v>
      </c>
    </row>
    <row r="90" spans="1:8" ht="12.75">
      <c r="A90" s="23"/>
      <c r="B90" s="4"/>
      <c r="C90" s="70"/>
      <c r="D90" s="37" t="s">
        <v>70</v>
      </c>
      <c r="E90" s="31"/>
      <c r="F90" s="32"/>
      <c r="G90" s="31"/>
      <c r="H90" s="62"/>
    </row>
    <row r="91" spans="1:8" ht="12.75">
      <c r="A91" s="23"/>
      <c r="B91" s="4"/>
      <c r="C91" s="70"/>
      <c r="D91" s="37" t="s">
        <v>71</v>
      </c>
      <c r="E91" s="31"/>
      <c r="F91" s="32"/>
      <c r="G91" s="31"/>
      <c r="H91" s="62"/>
    </row>
    <row r="92" spans="1:8" ht="12.75">
      <c r="A92" s="23"/>
      <c r="B92" s="4"/>
      <c r="C92" s="70"/>
      <c r="D92" s="37" t="s">
        <v>76</v>
      </c>
      <c r="E92" s="31"/>
      <c r="F92" s="32"/>
      <c r="G92" s="31"/>
      <c r="H92" s="62"/>
    </row>
    <row r="93" spans="1:8" ht="12.75">
      <c r="A93" s="23"/>
      <c r="B93" s="4"/>
      <c r="C93" s="70"/>
      <c r="D93" s="37"/>
      <c r="E93" s="31"/>
      <c r="F93" s="32"/>
      <c r="G93" s="31"/>
      <c r="H93" s="62"/>
    </row>
    <row r="94" spans="1:8" ht="12.75">
      <c r="A94" s="23"/>
      <c r="B94" s="4">
        <v>85214</v>
      </c>
      <c r="C94" s="70"/>
      <c r="D94" s="37" t="s">
        <v>77</v>
      </c>
      <c r="E94" s="31">
        <v>78000</v>
      </c>
      <c r="F94" s="32">
        <v>0</v>
      </c>
      <c r="G94" s="31">
        <v>5000</v>
      </c>
      <c r="H94" s="62">
        <f>E94+G94-F94</f>
        <v>83000</v>
      </c>
    </row>
    <row r="95" spans="1:8" ht="12.75">
      <c r="A95" s="23"/>
      <c r="B95" s="4"/>
      <c r="C95" s="70"/>
      <c r="D95" s="37" t="s">
        <v>78</v>
      </c>
      <c r="E95" s="31"/>
      <c r="F95" s="32"/>
      <c r="G95" s="31"/>
      <c r="H95" s="62"/>
    </row>
    <row r="96" spans="1:8" ht="12.75">
      <c r="A96" s="23"/>
      <c r="B96" s="4"/>
      <c r="C96" s="70"/>
      <c r="D96" s="37"/>
      <c r="E96" s="31"/>
      <c r="F96" s="32"/>
      <c r="G96" s="31"/>
      <c r="H96" s="62"/>
    </row>
    <row r="97" spans="1:8" ht="12.75">
      <c r="A97" s="23"/>
      <c r="B97" s="4"/>
      <c r="C97" s="70" t="s">
        <v>68</v>
      </c>
      <c r="D97" s="37" t="s">
        <v>69</v>
      </c>
      <c r="E97" s="31">
        <v>42000</v>
      </c>
      <c r="F97" s="32">
        <v>0</v>
      </c>
      <c r="G97" s="31">
        <v>5000</v>
      </c>
      <c r="H97" s="62">
        <f>E97+G97-F97</f>
        <v>47000</v>
      </c>
    </row>
    <row r="98" spans="1:8" ht="12.75">
      <c r="A98" s="23"/>
      <c r="B98" s="4"/>
      <c r="C98" s="70"/>
      <c r="D98" s="37" t="s">
        <v>70</v>
      </c>
      <c r="E98" s="31"/>
      <c r="F98" s="32"/>
      <c r="G98" s="31"/>
      <c r="H98" s="62"/>
    </row>
    <row r="99" spans="1:8" ht="12.75">
      <c r="A99" s="23"/>
      <c r="B99" s="4"/>
      <c r="C99" s="70"/>
      <c r="D99" s="37" t="s">
        <v>71</v>
      </c>
      <c r="E99" s="31"/>
      <c r="F99" s="32"/>
      <c r="G99" s="31"/>
      <c r="H99" s="62"/>
    </row>
    <row r="100" spans="1:8" ht="12.75">
      <c r="A100" s="23"/>
      <c r="B100" s="4"/>
      <c r="C100" s="70"/>
      <c r="D100" s="37" t="s">
        <v>76</v>
      </c>
      <c r="E100" s="24"/>
      <c r="F100" s="32"/>
      <c r="G100" s="31"/>
      <c r="H100" s="32"/>
    </row>
    <row r="101" spans="1:8" ht="12.75">
      <c r="A101" s="23"/>
      <c r="B101" s="4"/>
      <c r="C101" s="70"/>
      <c r="D101" s="37"/>
      <c r="E101" s="24"/>
      <c r="F101" s="32"/>
      <c r="G101" s="31"/>
      <c r="H101" s="32"/>
    </row>
    <row r="102" spans="1:8" ht="12.75">
      <c r="A102" s="23"/>
      <c r="B102" s="4"/>
      <c r="C102" s="70"/>
      <c r="D102" s="37"/>
      <c r="E102" s="24"/>
      <c r="F102" s="32"/>
      <c r="G102" s="31"/>
      <c r="H102" s="32"/>
    </row>
    <row r="103" spans="1:8" ht="12.75">
      <c r="A103" s="23"/>
      <c r="B103" s="4"/>
      <c r="C103" s="70"/>
      <c r="D103" s="37"/>
      <c r="E103" s="24"/>
      <c r="F103" s="32"/>
      <c r="G103" s="31"/>
      <c r="H103" s="32"/>
    </row>
    <row r="104" spans="1:8" ht="12.75">
      <c r="A104" s="23"/>
      <c r="B104" s="4"/>
      <c r="C104" s="70"/>
      <c r="D104" s="37"/>
      <c r="E104" s="24"/>
      <c r="F104" s="32"/>
      <c r="G104" s="31"/>
      <c r="H104" s="32"/>
    </row>
    <row r="105" spans="1:8" ht="12.75">
      <c r="A105" s="23"/>
      <c r="B105" s="4"/>
      <c r="C105" s="70"/>
      <c r="D105" s="3"/>
      <c r="E105" s="24"/>
      <c r="F105" s="32"/>
      <c r="G105" s="31"/>
      <c r="H105" s="32"/>
    </row>
    <row r="106" spans="1:8" ht="13.5" thickBot="1">
      <c r="A106" s="23"/>
      <c r="B106" s="4"/>
      <c r="C106" s="3"/>
      <c r="D106" s="3"/>
      <c r="E106" s="24"/>
      <c r="F106" s="29"/>
      <c r="G106" s="24"/>
      <c r="H106" s="29"/>
    </row>
    <row r="107" spans="1:8" ht="13.5" thickBot="1">
      <c r="A107" s="15"/>
      <c r="B107" s="6"/>
      <c r="C107" s="16"/>
      <c r="D107" s="27" t="s">
        <v>9</v>
      </c>
      <c r="E107" s="13"/>
      <c r="F107" s="25">
        <v>2034500</v>
      </c>
      <c r="G107" s="26">
        <v>2515986</v>
      </c>
      <c r="H107" s="14"/>
    </row>
  </sheetData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8"/>
  <sheetViews>
    <sheetView showGridLines="0" workbookViewId="0" topLeftCell="A13">
      <pane xSplit="14805" topLeftCell="M1" activePane="topLeft" state="split"/>
      <selection pane="topLeft" activeCell="K29" sqref="K29"/>
      <selection pane="topRight" activeCell="M1" sqref="M1"/>
    </sheetView>
  </sheetViews>
  <sheetFormatPr defaultColWidth="9.140625" defaultRowHeight="12.75"/>
  <cols>
    <col min="1" max="1" width="6.28125" style="0" customWidth="1"/>
    <col min="2" max="3" width="8.421875" style="0" customWidth="1"/>
    <col min="4" max="4" width="35.421875" style="0" customWidth="1"/>
    <col min="5" max="5" width="9.421875" style="0" customWidth="1"/>
    <col min="6" max="6" width="9.7109375" style="0" customWidth="1"/>
    <col min="7" max="7" width="9.00390625" style="0" customWidth="1"/>
    <col min="8" max="8" width="9.7109375" style="0" customWidth="1"/>
    <col min="9" max="16384" width="11.421875" style="0" customWidth="1"/>
  </cols>
  <sheetData>
    <row r="1" spans="1:8" ht="12.75">
      <c r="A1" s="1"/>
      <c r="B1" s="1"/>
      <c r="C1" s="1"/>
      <c r="D1" s="1"/>
      <c r="E1" s="1"/>
      <c r="F1" s="18" t="s">
        <v>25</v>
      </c>
      <c r="G1" s="19"/>
      <c r="H1" s="19"/>
    </row>
    <row r="2" spans="1:8" ht="12.75">
      <c r="A2" s="1"/>
      <c r="B2" s="1"/>
      <c r="C2" s="1"/>
      <c r="D2" s="1"/>
      <c r="E2" s="1"/>
      <c r="F2" s="18" t="s">
        <v>14</v>
      </c>
      <c r="G2" s="18" t="s">
        <v>102</v>
      </c>
      <c r="H2" s="19"/>
    </row>
    <row r="3" spans="1:8" ht="12.75">
      <c r="A3" s="1"/>
      <c r="B3" s="1"/>
      <c r="C3" s="1"/>
      <c r="D3" s="1"/>
      <c r="E3" s="1"/>
      <c r="F3" s="18" t="s">
        <v>11</v>
      </c>
      <c r="G3" s="19"/>
      <c r="H3" s="19"/>
    </row>
    <row r="4" spans="1:8" ht="12.75">
      <c r="A4" s="17" t="s">
        <v>10</v>
      </c>
      <c r="B4" s="17"/>
      <c r="C4" s="1"/>
      <c r="D4" s="1"/>
      <c r="E4" s="1"/>
      <c r="F4" s="18" t="s">
        <v>60</v>
      </c>
      <c r="G4" s="19"/>
      <c r="H4" s="19"/>
    </row>
    <row r="5" spans="1:8" ht="13.5" thickBot="1">
      <c r="A5" s="1"/>
      <c r="B5" s="1"/>
      <c r="C5" s="1"/>
      <c r="D5" s="1"/>
      <c r="E5" s="1"/>
      <c r="F5" s="2"/>
      <c r="G5" s="1"/>
      <c r="H5" s="1"/>
    </row>
    <row r="6" spans="1:8" s="7" customFormat="1" ht="13.5" thickBot="1">
      <c r="A6" s="41" t="s">
        <v>2</v>
      </c>
      <c r="B6" s="42" t="s">
        <v>3</v>
      </c>
      <c r="C6" s="43" t="s">
        <v>4</v>
      </c>
      <c r="D6" s="44" t="s">
        <v>5</v>
      </c>
      <c r="E6" s="45" t="s">
        <v>6</v>
      </c>
      <c r="F6" s="42" t="s">
        <v>15</v>
      </c>
      <c r="G6" s="46" t="s">
        <v>17</v>
      </c>
      <c r="H6" s="47" t="s">
        <v>7</v>
      </c>
    </row>
    <row r="7" spans="1:8" s="8" customFormat="1" ht="13.5" thickBot="1">
      <c r="A7" s="41"/>
      <c r="B7" s="48"/>
      <c r="C7" s="41"/>
      <c r="D7" s="49"/>
      <c r="E7" s="50" t="s">
        <v>36</v>
      </c>
      <c r="F7" s="46" t="s">
        <v>16</v>
      </c>
      <c r="G7" s="46" t="s">
        <v>18</v>
      </c>
      <c r="H7" s="47" t="s">
        <v>8</v>
      </c>
    </row>
    <row r="8" spans="1:8" s="1" customFormat="1" ht="6" customHeight="1">
      <c r="A8" s="37"/>
      <c r="B8" s="37"/>
      <c r="C8" s="37"/>
      <c r="D8" s="37"/>
      <c r="E8" s="37"/>
      <c r="F8" s="37"/>
      <c r="G8" s="37"/>
      <c r="H8" s="37"/>
    </row>
    <row r="9" spans="1:8" s="17" customFormat="1" ht="12.75" hidden="1">
      <c r="A9" s="39"/>
      <c r="B9" s="39"/>
      <c r="C9" s="39"/>
      <c r="D9" s="39"/>
      <c r="E9" s="40"/>
      <c r="F9" s="40"/>
      <c r="G9" s="40"/>
      <c r="H9" s="40"/>
    </row>
    <row r="10" spans="1:8" s="17" customFormat="1" ht="12.75">
      <c r="A10" s="39"/>
      <c r="B10" s="39"/>
      <c r="C10" s="39"/>
      <c r="D10" s="39"/>
      <c r="E10" s="40"/>
      <c r="F10" s="40"/>
      <c r="G10" s="40"/>
      <c r="H10" s="40"/>
    </row>
    <row r="11" spans="1:8" s="17" customFormat="1" ht="12.75">
      <c r="A11" s="73" t="s">
        <v>29</v>
      </c>
      <c r="B11" s="73"/>
      <c r="C11" s="39"/>
      <c r="D11" s="39" t="s">
        <v>33</v>
      </c>
      <c r="E11" s="40">
        <v>2077241</v>
      </c>
      <c r="F11" s="40">
        <v>1820681</v>
      </c>
      <c r="G11" s="40">
        <v>2234681</v>
      </c>
      <c r="H11" s="67">
        <f>E11+G11-F11</f>
        <v>2491241</v>
      </c>
    </row>
    <row r="12" spans="1:8" s="17" customFormat="1" ht="12.75">
      <c r="A12" s="73"/>
      <c r="B12" s="73"/>
      <c r="C12" s="39"/>
      <c r="D12" s="39"/>
      <c r="E12" s="40"/>
      <c r="F12" s="40"/>
      <c r="G12" s="40"/>
      <c r="H12" s="67"/>
    </row>
    <row r="13" spans="1:8" s="17" customFormat="1" ht="12.75">
      <c r="A13" s="73"/>
      <c r="B13" s="75" t="s">
        <v>42</v>
      </c>
      <c r="C13" s="39"/>
      <c r="D13" s="59" t="s">
        <v>61</v>
      </c>
      <c r="E13" s="60">
        <v>0</v>
      </c>
      <c r="F13" s="60">
        <v>0</v>
      </c>
      <c r="G13" s="60">
        <v>2220681</v>
      </c>
      <c r="H13" s="60">
        <f>E13+G13-F13</f>
        <v>2220681</v>
      </c>
    </row>
    <row r="14" spans="1:8" s="17" customFormat="1" ht="12.75">
      <c r="A14" s="73"/>
      <c r="B14" s="76"/>
      <c r="C14" s="39"/>
      <c r="D14" s="59" t="s">
        <v>44</v>
      </c>
      <c r="E14" s="40"/>
      <c r="F14" s="40"/>
      <c r="G14" s="40"/>
      <c r="H14" s="60"/>
    </row>
    <row r="15" spans="1:8" s="17" customFormat="1" ht="12.75">
      <c r="A15" s="73"/>
      <c r="B15" s="76"/>
      <c r="C15" s="39"/>
      <c r="D15" s="39"/>
      <c r="E15" s="40"/>
      <c r="F15" s="40"/>
      <c r="G15" s="40"/>
      <c r="H15" s="60"/>
    </row>
    <row r="16" spans="1:8" s="17" customFormat="1" ht="12.75">
      <c r="A16" s="73"/>
      <c r="B16" s="76"/>
      <c r="C16" s="59">
        <v>6050</v>
      </c>
      <c r="D16" s="59" t="s">
        <v>32</v>
      </c>
      <c r="E16" s="60">
        <v>0</v>
      </c>
      <c r="F16" s="60">
        <v>0</v>
      </c>
      <c r="G16" s="60">
        <v>518000</v>
      </c>
      <c r="H16" s="60">
        <f>E16+G16-F16</f>
        <v>518000</v>
      </c>
    </row>
    <row r="17" spans="1:8" s="17" customFormat="1" ht="12.75">
      <c r="A17" s="73"/>
      <c r="B17" s="76"/>
      <c r="C17" s="59">
        <v>6058</v>
      </c>
      <c r="D17" s="59" t="s">
        <v>32</v>
      </c>
      <c r="E17" s="60">
        <v>0</v>
      </c>
      <c r="F17" s="60">
        <v>0</v>
      </c>
      <c r="G17" s="60">
        <v>1019342</v>
      </c>
      <c r="H17" s="60">
        <f>E17+G17-F17</f>
        <v>1019342</v>
      </c>
    </row>
    <row r="18" spans="1:8" s="17" customFormat="1" ht="12.75">
      <c r="A18" s="73"/>
      <c r="B18" s="76"/>
      <c r="C18" s="59">
        <v>6059</v>
      </c>
      <c r="D18" s="59" t="s">
        <v>32</v>
      </c>
      <c r="E18" s="60">
        <v>0</v>
      </c>
      <c r="F18" s="60">
        <v>0</v>
      </c>
      <c r="G18" s="60">
        <v>683339</v>
      </c>
      <c r="H18" s="60">
        <f>E18+G18-F18</f>
        <v>683339</v>
      </c>
    </row>
    <row r="19" spans="1:8" s="17" customFormat="1" ht="12.75">
      <c r="A19" s="73"/>
      <c r="B19" s="76"/>
      <c r="C19" s="39"/>
      <c r="D19" s="39"/>
      <c r="E19" s="40"/>
      <c r="F19" s="40"/>
      <c r="G19" s="40"/>
      <c r="H19" s="60"/>
    </row>
    <row r="20" spans="1:8" s="17" customFormat="1" ht="12.75">
      <c r="A20" s="73"/>
      <c r="B20" s="76"/>
      <c r="C20" s="39"/>
      <c r="D20" s="39"/>
      <c r="E20" s="40"/>
      <c r="F20" s="40"/>
      <c r="G20" s="40"/>
      <c r="H20" s="60"/>
    </row>
    <row r="21" spans="1:8" s="17" customFormat="1" ht="12.75">
      <c r="A21" s="73"/>
      <c r="B21" s="75" t="s">
        <v>30</v>
      </c>
      <c r="C21" s="39"/>
      <c r="D21" s="56" t="s">
        <v>34</v>
      </c>
      <c r="E21" s="60">
        <v>236000</v>
      </c>
      <c r="F21" s="60">
        <v>0</v>
      </c>
      <c r="G21" s="60">
        <v>14000</v>
      </c>
      <c r="H21" s="60">
        <f>E21+G21-F21</f>
        <v>250000</v>
      </c>
    </row>
    <row r="22" spans="1:8" s="17" customFormat="1" ht="12.75">
      <c r="A22" s="39"/>
      <c r="B22" s="77"/>
      <c r="C22" s="39"/>
      <c r="D22" s="56" t="s">
        <v>35</v>
      </c>
      <c r="E22" s="60"/>
      <c r="F22" s="60"/>
      <c r="G22" s="60"/>
      <c r="H22" s="60"/>
    </row>
    <row r="23" spans="1:8" s="17" customFormat="1" ht="12.75">
      <c r="A23" s="39"/>
      <c r="B23" s="77"/>
      <c r="C23" s="39"/>
      <c r="D23" s="56" t="s">
        <v>31</v>
      </c>
      <c r="E23" s="40"/>
      <c r="F23" s="40"/>
      <c r="G23" s="40"/>
      <c r="H23" s="67"/>
    </row>
    <row r="24" spans="1:8" s="17" customFormat="1" ht="12.75">
      <c r="A24" s="39"/>
      <c r="B24" s="77"/>
      <c r="C24" s="39"/>
      <c r="D24" s="74"/>
      <c r="E24" s="40"/>
      <c r="F24" s="40"/>
      <c r="G24" s="40"/>
      <c r="H24" s="67"/>
    </row>
    <row r="25" spans="1:8" s="17" customFormat="1" ht="12.75">
      <c r="A25" s="39"/>
      <c r="B25" s="77"/>
      <c r="C25" s="59">
        <v>6050</v>
      </c>
      <c r="D25" s="59" t="s">
        <v>32</v>
      </c>
      <c r="E25" s="60">
        <v>0</v>
      </c>
      <c r="F25" s="60">
        <v>0</v>
      </c>
      <c r="G25" s="60">
        <v>14000</v>
      </c>
      <c r="H25" s="60">
        <f>E25+G25-F25</f>
        <v>14000</v>
      </c>
    </row>
    <row r="26" spans="1:8" s="17" customFormat="1" ht="12.75">
      <c r="A26" s="39"/>
      <c r="B26" s="77"/>
      <c r="C26" s="59">
        <v>6058</v>
      </c>
      <c r="D26" s="59" t="s">
        <v>32</v>
      </c>
      <c r="E26" s="60">
        <v>0</v>
      </c>
      <c r="F26" s="60">
        <v>0</v>
      </c>
      <c r="G26" s="60">
        <v>0</v>
      </c>
      <c r="H26" s="60">
        <f aca="true" t="shared" si="0" ref="H26:H56">E26+G26-F26</f>
        <v>0</v>
      </c>
    </row>
    <row r="27" spans="1:8" s="17" customFormat="1" ht="12.75">
      <c r="A27" s="39"/>
      <c r="B27" s="77"/>
      <c r="C27" s="59">
        <v>6059</v>
      </c>
      <c r="D27" s="59" t="s">
        <v>32</v>
      </c>
      <c r="E27" s="60">
        <v>0</v>
      </c>
      <c r="F27" s="60">
        <v>0</v>
      </c>
      <c r="G27" s="60">
        <v>0</v>
      </c>
      <c r="H27" s="60">
        <f t="shared" si="0"/>
        <v>0</v>
      </c>
    </row>
    <row r="28" spans="1:8" s="17" customFormat="1" ht="12.75">
      <c r="A28" s="39"/>
      <c r="B28" s="77"/>
      <c r="C28" s="39"/>
      <c r="D28" s="59"/>
      <c r="E28" s="40"/>
      <c r="F28" s="40"/>
      <c r="G28" s="40"/>
      <c r="H28" s="60"/>
    </row>
    <row r="29" spans="1:8" s="17" customFormat="1" ht="12.75">
      <c r="A29" s="39"/>
      <c r="B29" s="75" t="s">
        <v>45</v>
      </c>
      <c r="C29" s="39"/>
      <c r="D29" s="59" t="s">
        <v>46</v>
      </c>
      <c r="E29" s="60">
        <v>1829241</v>
      </c>
      <c r="F29" s="60">
        <v>1820681</v>
      </c>
      <c r="G29" s="60">
        <v>0</v>
      </c>
      <c r="H29" s="60">
        <f t="shared" si="0"/>
        <v>8560</v>
      </c>
    </row>
    <row r="30" spans="1:8" s="17" customFormat="1" ht="12.75">
      <c r="A30" s="39"/>
      <c r="B30" s="39"/>
      <c r="C30" s="39"/>
      <c r="D30" s="39"/>
      <c r="E30" s="40"/>
      <c r="F30" s="40"/>
      <c r="G30" s="40"/>
      <c r="H30" s="60"/>
    </row>
    <row r="31" spans="1:8" s="17" customFormat="1" ht="12.75">
      <c r="A31" s="39"/>
      <c r="B31" s="59"/>
      <c r="C31" s="59">
        <v>6050</v>
      </c>
      <c r="D31" s="59" t="s">
        <v>32</v>
      </c>
      <c r="E31" s="60">
        <v>118000</v>
      </c>
      <c r="F31" s="60">
        <v>118000</v>
      </c>
      <c r="G31" s="60">
        <v>0</v>
      </c>
      <c r="H31" s="60">
        <f t="shared" si="0"/>
        <v>0</v>
      </c>
    </row>
    <row r="32" spans="1:8" s="17" customFormat="1" ht="12.75">
      <c r="A32" s="39"/>
      <c r="B32" s="39"/>
      <c r="C32" s="59">
        <v>6058</v>
      </c>
      <c r="D32" s="59" t="s">
        <v>32</v>
      </c>
      <c r="E32" s="60">
        <v>1019342</v>
      </c>
      <c r="F32" s="60">
        <v>1019342</v>
      </c>
      <c r="G32" s="60">
        <v>0</v>
      </c>
      <c r="H32" s="60">
        <f t="shared" si="0"/>
        <v>0</v>
      </c>
    </row>
    <row r="33" spans="1:8" s="1" customFormat="1" ht="12.75">
      <c r="A33" s="37"/>
      <c r="B33" s="37"/>
      <c r="C33" s="59">
        <v>6059</v>
      </c>
      <c r="D33" s="59" t="s">
        <v>32</v>
      </c>
      <c r="E33" s="38">
        <v>683339</v>
      </c>
      <c r="F33" s="38">
        <v>683339</v>
      </c>
      <c r="G33" s="38">
        <v>0</v>
      </c>
      <c r="H33" s="60">
        <f t="shared" si="0"/>
        <v>0</v>
      </c>
    </row>
    <row r="34" spans="1:8" s="1" customFormat="1" ht="12.75">
      <c r="A34" s="37"/>
      <c r="B34" s="37"/>
      <c r="C34" s="59"/>
      <c r="D34" s="59"/>
      <c r="E34" s="79"/>
      <c r="F34" s="38"/>
      <c r="G34" s="38"/>
      <c r="H34" s="60"/>
    </row>
    <row r="35" spans="1:8" s="1" customFormat="1" ht="12.75">
      <c r="A35" s="66">
        <v>600</v>
      </c>
      <c r="B35" s="66"/>
      <c r="C35" s="66"/>
      <c r="D35" s="66" t="s">
        <v>100</v>
      </c>
      <c r="E35" s="67">
        <v>1294120</v>
      </c>
      <c r="F35" s="67">
        <v>0</v>
      </c>
      <c r="G35" s="67">
        <v>6835</v>
      </c>
      <c r="H35" s="67">
        <f t="shared" si="0"/>
        <v>1300955</v>
      </c>
    </row>
    <row r="36" spans="1:8" s="1" customFormat="1" ht="12.75">
      <c r="A36" s="66"/>
      <c r="B36" s="66"/>
      <c r="C36" s="66"/>
      <c r="D36" s="66"/>
      <c r="E36" s="67"/>
      <c r="F36" s="67"/>
      <c r="G36" s="67"/>
      <c r="H36" s="60"/>
    </row>
    <row r="37" spans="1:8" s="1" customFormat="1" ht="12.75">
      <c r="A37" s="37"/>
      <c r="B37" s="37">
        <v>60016</v>
      </c>
      <c r="C37" s="59"/>
      <c r="D37" s="59" t="s">
        <v>26</v>
      </c>
      <c r="E37" s="38">
        <v>1152120</v>
      </c>
      <c r="F37" s="38">
        <v>0</v>
      </c>
      <c r="G37" s="38">
        <v>6835</v>
      </c>
      <c r="H37" s="60">
        <f t="shared" si="0"/>
        <v>1158955</v>
      </c>
    </row>
    <row r="38" spans="1:8" s="1" customFormat="1" ht="12.75">
      <c r="A38" s="37"/>
      <c r="B38" s="37"/>
      <c r="C38" s="59"/>
      <c r="D38" s="59"/>
      <c r="E38" s="38"/>
      <c r="F38" s="38"/>
      <c r="G38" s="38"/>
      <c r="H38" s="60"/>
    </row>
    <row r="39" spans="1:8" s="1" customFormat="1" ht="12.75">
      <c r="A39" s="37"/>
      <c r="B39" s="37"/>
      <c r="C39" s="59">
        <v>4210</v>
      </c>
      <c r="D39" s="59" t="s">
        <v>20</v>
      </c>
      <c r="E39" s="38">
        <v>6000</v>
      </c>
      <c r="F39" s="38">
        <v>0</v>
      </c>
      <c r="G39" s="38">
        <v>2835</v>
      </c>
      <c r="H39" s="60">
        <f t="shared" si="0"/>
        <v>8835</v>
      </c>
    </row>
    <row r="40" spans="1:8" s="1" customFormat="1" ht="12.75">
      <c r="A40" s="37"/>
      <c r="B40" s="37"/>
      <c r="C40" s="59">
        <v>4300</v>
      </c>
      <c r="D40" s="59" t="s">
        <v>21</v>
      </c>
      <c r="E40" s="38">
        <v>14000</v>
      </c>
      <c r="F40" s="38">
        <v>0</v>
      </c>
      <c r="G40" s="38">
        <v>4000</v>
      </c>
      <c r="H40" s="60">
        <f t="shared" si="0"/>
        <v>18000</v>
      </c>
    </row>
    <row r="41" spans="1:8" s="1" customFormat="1" ht="12.75">
      <c r="A41" s="37"/>
      <c r="B41" s="37"/>
      <c r="C41" s="37"/>
      <c r="D41" s="37"/>
      <c r="E41" s="38"/>
      <c r="F41" s="38"/>
      <c r="G41" s="38"/>
      <c r="H41" s="60"/>
    </row>
    <row r="42" spans="1:8" s="1" customFormat="1" ht="12.75">
      <c r="A42" s="66">
        <v>801</v>
      </c>
      <c r="B42" s="66"/>
      <c r="C42" s="59"/>
      <c r="D42" s="66" t="s">
        <v>23</v>
      </c>
      <c r="E42" s="67">
        <v>5239291</v>
      </c>
      <c r="F42" s="67">
        <v>14000</v>
      </c>
      <c r="G42" s="67">
        <v>0</v>
      </c>
      <c r="H42" s="67">
        <f t="shared" si="0"/>
        <v>5225291</v>
      </c>
    </row>
    <row r="43" spans="1:8" s="1" customFormat="1" ht="12.75">
      <c r="A43" s="37"/>
      <c r="B43" s="37"/>
      <c r="C43" s="37"/>
      <c r="D43" s="37"/>
      <c r="E43" s="60"/>
      <c r="F43" s="60"/>
      <c r="G43" s="60"/>
      <c r="H43" s="38"/>
    </row>
    <row r="44" spans="1:8" s="1" customFormat="1" ht="12.75">
      <c r="A44" s="66"/>
      <c r="B44" s="37">
        <v>80101</v>
      </c>
      <c r="C44" s="37"/>
      <c r="D44" s="59" t="s">
        <v>22</v>
      </c>
      <c r="E44" s="60">
        <v>3348474</v>
      </c>
      <c r="F44" s="60">
        <v>14000</v>
      </c>
      <c r="G44" s="60">
        <v>0</v>
      </c>
      <c r="H44" s="60">
        <f t="shared" si="0"/>
        <v>3334474</v>
      </c>
    </row>
    <row r="45" spans="1:8" s="1" customFormat="1" ht="12.75">
      <c r="A45" s="37"/>
      <c r="B45" s="37"/>
      <c r="C45" s="37"/>
      <c r="D45" s="66"/>
      <c r="E45" s="67"/>
      <c r="F45" s="67"/>
      <c r="G45" s="67"/>
      <c r="H45" s="67"/>
    </row>
    <row r="46" spans="1:8" s="1" customFormat="1" ht="12.75">
      <c r="A46" s="37"/>
      <c r="B46" s="37"/>
      <c r="C46" s="37">
        <v>6050</v>
      </c>
      <c r="D46" s="59" t="s">
        <v>32</v>
      </c>
      <c r="E46" s="38">
        <v>664000</v>
      </c>
      <c r="F46" s="38">
        <v>14000</v>
      </c>
      <c r="G46" s="38">
        <v>0</v>
      </c>
      <c r="H46" s="60">
        <f t="shared" si="0"/>
        <v>650000</v>
      </c>
    </row>
    <row r="47" spans="1:8" s="1" customFormat="1" ht="12.75">
      <c r="A47" s="37"/>
      <c r="B47" s="37"/>
      <c r="C47" s="37"/>
      <c r="D47" s="37"/>
      <c r="E47" s="38"/>
      <c r="F47" s="38"/>
      <c r="G47" s="38"/>
      <c r="H47" s="60"/>
    </row>
    <row r="48" spans="1:8" s="1" customFormat="1" ht="12.75">
      <c r="A48" s="66">
        <v>854</v>
      </c>
      <c r="B48" s="66"/>
      <c r="C48" s="66"/>
      <c r="D48" s="66" t="s">
        <v>55</v>
      </c>
      <c r="E48" s="67">
        <v>308387</v>
      </c>
      <c r="F48" s="67">
        <v>0</v>
      </c>
      <c r="G48" s="67">
        <v>8151</v>
      </c>
      <c r="H48" s="67">
        <f t="shared" si="0"/>
        <v>316538</v>
      </c>
    </row>
    <row r="49" spans="1:8" s="1" customFormat="1" ht="12.75">
      <c r="A49" s="66"/>
      <c r="B49" s="66"/>
      <c r="C49" s="59"/>
      <c r="D49" s="59"/>
      <c r="E49" s="60"/>
      <c r="F49" s="60"/>
      <c r="G49" s="60"/>
      <c r="H49" s="60"/>
    </row>
    <row r="50" spans="1:8" s="1" customFormat="1" ht="12.75">
      <c r="A50" s="66"/>
      <c r="B50" s="59">
        <v>85415</v>
      </c>
      <c r="C50" s="59"/>
      <c r="D50" s="59" t="s">
        <v>62</v>
      </c>
      <c r="E50" s="60">
        <v>50288</v>
      </c>
      <c r="F50" s="60">
        <v>0</v>
      </c>
      <c r="G50" s="60">
        <v>8151</v>
      </c>
      <c r="H50" s="60">
        <f t="shared" si="0"/>
        <v>58439</v>
      </c>
    </row>
    <row r="51" spans="1:8" s="1" customFormat="1" ht="12.75">
      <c r="A51" s="66"/>
      <c r="B51" s="66"/>
      <c r="C51" s="59"/>
      <c r="D51" s="59"/>
      <c r="E51" s="60"/>
      <c r="F51" s="60"/>
      <c r="G51" s="60"/>
      <c r="H51" s="38"/>
    </row>
    <row r="52" spans="1:8" s="1" customFormat="1" ht="12.75">
      <c r="A52" s="66"/>
      <c r="B52" s="66"/>
      <c r="C52" s="59">
        <v>3240</v>
      </c>
      <c r="D52" s="59" t="s">
        <v>63</v>
      </c>
      <c r="E52" s="60">
        <v>50288</v>
      </c>
      <c r="F52" s="60">
        <v>0</v>
      </c>
      <c r="G52" s="78">
        <v>8151</v>
      </c>
      <c r="H52" s="60">
        <f t="shared" si="0"/>
        <v>58439</v>
      </c>
    </row>
    <row r="53" spans="1:8" s="1" customFormat="1" ht="12.75">
      <c r="A53" s="39"/>
      <c r="B53" s="39"/>
      <c r="C53" s="39"/>
      <c r="D53" s="39"/>
      <c r="E53" s="40"/>
      <c r="F53" s="40"/>
      <c r="G53" s="40"/>
      <c r="H53" s="67"/>
    </row>
    <row r="54" spans="1:8" s="1" customFormat="1" ht="12.75">
      <c r="A54" s="66">
        <v>852</v>
      </c>
      <c r="B54" s="66"/>
      <c r="C54" s="66"/>
      <c r="D54" s="66" t="s">
        <v>64</v>
      </c>
      <c r="E54" s="67">
        <v>1823253</v>
      </c>
      <c r="F54" s="67">
        <v>393</v>
      </c>
      <c r="G54" s="67">
        <v>66893</v>
      </c>
      <c r="H54" s="67">
        <f t="shared" si="0"/>
        <v>1889753</v>
      </c>
    </row>
    <row r="55" spans="1:8" s="1" customFormat="1" ht="12.75">
      <c r="A55" s="66"/>
      <c r="B55" s="66"/>
      <c r="C55" s="66"/>
      <c r="D55" s="66"/>
      <c r="E55" s="67"/>
      <c r="F55" s="67"/>
      <c r="G55" s="67"/>
      <c r="H55" s="67"/>
    </row>
    <row r="56" spans="1:8" s="1" customFormat="1" ht="12.75">
      <c r="A56" s="66"/>
      <c r="B56" s="4">
        <v>85212</v>
      </c>
      <c r="C56" s="3"/>
      <c r="D56" s="30" t="s">
        <v>65</v>
      </c>
      <c r="E56" s="60">
        <v>1273000</v>
      </c>
      <c r="F56" s="60">
        <v>0</v>
      </c>
      <c r="G56" s="60">
        <v>60000</v>
      </c>
      <c r="H56" s="60">
        <f t="shared" si="0"/>
        <v>1333000</v>
      </c>
    </row>
    <row r="57" spans="1:8" s="1" customFormat="1" ht="12.75">
      <c r="A57" s="37"/>
      <c r="B57" s="4"/>
      <c r="C57" s="3"/>
      <c r="D57" s="30" t="s">
        <v>66</v>
      </c>
      <c r="E57" s="38"/>
      <c r="F57" s="38"/>
      <c r="G57" s="38"/>
      <c r="H57" s="38"/>
    </row>
    <row r="58" spans="1:8" s="1" customFormat="1" ht="12.75">
      <c r="A58" s="37"/>
      <c r="B58" s="4"/>
      <c r="C58" s="70"/>
      <c r="D58" s="37" t="s">
        <v>67</v>
      </c>
      <c r="E58" s="38"/>
      <c r="F58" s="38"/>
      <c r="G58" s="38"/>
      <c r="H58" s="38"/>
    </row>
    <row r="59" spans="1:8" s="1" customFormat="1" ht="12.75">
      <c r="A59" s="37"/>
      <c r="B59" s="11"/>
      <c r="C59" s="70"/>
      <c r="D59" s="37" t="s">
        <v>80</v>
      </c>
      <c r="E59" s="38">
        <v>1273000</v>
      </c>
      <c r="F59" s="38">
        <v>0</v>
      </c>
      <c r="G59" s="38">
        <v>60000</v>
      </c>
      <c r="H59" s="60">
        <f>E59+G59-F59</f>
        <v>1333000</v>
      </c>
    </row>
    <row r="60" spans="1:8" s="1" customFormat="1" ht="12.75">
      <c r="A60" s="37"/>
      <c r="B60" s="37"/>
      <c r="C60" s="37"/>
      <c r="D60" s="37"/>
      <c r="E60" s="38"/>
      <c r="F60" s="38"/>
      <c r="G60" s="38"/>
      <c r="H60" s="38"/>
    </row>
    <row r="61" spans="1:8" s="1" customFormat="1" ht="12.75">
      <c r="A61" s="37"/>
      <c r="B61" s="37"/>
      <c r="C61" s="37">
        <v>3110</v>
      </c>
      <c r="D61" s="37" t="s">
        <v>79</v>
      </c>
      <c r="E61" s="38">
        <v>1225000</v>
      </c>
      <c r="F61" s="38"/>
      <c r="G61" s="38">
        <v>59480</v>
      </c>
      <c r="H61" s="60">
        <f aca="true" t="shared" si="1" ref="H61:H84">E61+G61-F61</f>
        <v>1284480</v>
      </c>
    </row>
    <row r="62" spans="1:8" s="1" customFormat="1" ht="12.75">
      <c r="A62" s="37"/>
      <c r="B62" s="37"/>
      <c r="C62" s="37">
        <v>4410</v>
      </c>
      <c r="D62" s="37" t="s">
        <v>82</v>
      </c>
      <c r="E62" s="38">
        <v>0</v>
      </c>
      <c r="F62" s="38">
        <v>0</v>
      </c>
      <c r="G62" s="38">
        <v>505</v>
      </c>
      <c r="H62" s="60">
        <f t="shared" si="1"/>
        <v>505</v>
      </c>
    </row>
    <row r="63" spans="1:8" s="1" customFormat="1" ht="12.75">
      <c r="A63" s="37"/>
      <c r="B63" s="37"/>
      <c r="C63" s="37">
        <v>4440</v>
      </c>
      <c r="D63" s="37" t="s">
        <v>83</v>
      </c>
      <c r="E63" s="38">
        <v>750</v>
      </c>
      <c r="F63" s="38">
        <v>0</v>
      </c>
      <c r="G63" s="38">
        <v>15</v>
      </c>
      <c r="H63" s="60">
        <f t="shared" si="1"/>
        <v>765</v>
      </c>
    </row>
    <row r="64" spans="1:8" s="1" customFormat="1" ht="12.75">
      <c r="A64" s="37"/>
      <c r="B64" s="37"/>
      <c r="C64" s="37"/>
      <c r="D64" s="37"/>
      <c r="E64" s="38"/>
      <c r="F64" s="38"/>
      <c r="G64" s="38"/>
      <c r="H64" s="60"/>
    </row>
    <row r="65" spans="1:8" s="1" customFormat="1" ht="12.75">
      <c r="A65" s="37"/>
      <c r="B65" s="4">
        <v>85213</v>
      </c>
      <c r="C65" s="70"/>
      <c r="D65" s="37" t="s">
        <v>73</v>
      </c>
      <c r="E65" s="38">
        <v>4000</v>
      </c>
      <c r="F65" s="38">
        <v>0</v>
      </c>
      <c r="G65" s="38">
        <v>1500</v>
      </c>
      <c r="H65" s="60">
        <f t="shared" si="1"/>
        <v>5500</v>
      </c>
    </row>
    <row r="66" spans="1:8" s="1" customFormat="1" ht="12.75">
      <c r="A66" s="37"/>
      <c r="B66" s="4"/>
      <c r="C66" s="70"/>
      <c r="D66" s="37" t="s">
        <v>74</v>
      </c>
      <c r="E66" s="38"/>
      <c r="F66" s="38"/>
      <c r="G66" s="38"/>
      <c r="H66" s="60"/>
    </row>
    <row r="67" spans="1:8" s="1" customFormat="1" ht="12.75">
      <c r="A67" s="37"/>
      <c r="B67" s="4"/>
      <c r="C67" s="70"/>
      <c r="D67" s="37" t="s">
        <v>75</v>
      </c>
      <c r="E67" s="38"/>
      <c r="F67" s="38"/>
      <c r="G67" s="38"/>
      <c r="H67" s="60"/>
    </row>
    <row r="68" spans="1:8" s="1" customFormat="1" ht="12.75">
      <c r="A68" s="37"/>
      <c r="B68" s="11"/>
      <c r="C68" s="70"/>
      <c r="D68" s="37" t="s">
        <v>81</v>
      </c>
      <c r="E68" s="38">
        <v>4000</v>
      </c>
      <c r="F68" s="38">
        <v>0</v>
      </c>
      <c r="G68" s="38">
        <v>1500</v>
      </c>
      <c r="H68" s="60">
        <f t="shared" si="1"/>
        <v>5500</v>
      </c>
    </row>
    <row r="69" spans="1:8" s="1" customFormat="1" ht="12.75">
      <c r="A69" s="37"/>
      <c r="B69" s="37"/>
      <c r="C69" s="37"/>
      <c r="D69" s="37"/>
      <c r="E69" s="38"/>
      <c r="F69" s="38"/>
      <c r="G69" s="38"/>
      <c r="H69" s="60"/>
    </row>
    <row r="70" spans="1:8" s="1" customFormat="1" ht="12.75">
      <c r="A70" s="37"/>
      <c r="B70" s="37"/>
      <c r="C70" s="37">
        <v>4130</v>
      </c>
      <c r="D70" s="37" t="s">
        <v>73</v>
      </c>
      <c r="E70" s="38">
        <v>4000</v>
      </c>
      <c r="F70" s="38">
        <v>0</v>
      </c>
      <c r="G70" s="38">
        <v>1500</v>
      </c>
      <c r="H70" s="60">
        <f t="shared" si="1"/>
        <v>5500</v>
      </c>
    </row>
    <row r="71" spans="1:8" s="1" customFormat="1" ht="12.75">
      <c r="A71" s="37"/>
      <c r="B71" s="37"/>
      <c r="C71" s="37"/>
      <c r="D71" s="37"/>
      <c r="E71" s="38"/>
      <c r="F71" s="38"/>
      <c r="G71" s="38"/>
      <c r="H71" s="60"/>
    </row>
    <row r="72" spans="1:8" s="1" customFormat="1" ht="12.75">
      <c r="A72" s="37"/>
      <c r="B72" s="4">
        <v>85214</v>
      </c>
      <c r="C72" s="70"/>
      <c r="D72" s="37" t="s">
        <v>77</v>
      </c>
      <c r="E72" s="38">
        <v>140500</v>
      </c>
      <c r="F72" s="38">
        <v>0</v>
      </c>
      <c r="G72" s="38">
        <v>5000</v>
      </c>
      <c r="H72" s="60">
        <f t="shared" si="1"/>
        <v>145500</v>
      </c>
    </row>
    <row r="73" spans="1:8" s="1" customFormat="1" ht="12.75">
      <c r="A73" s="37"/>
      <c r="B73" s="4"/>
      <c r="C73" s="70"/>
      <c r="D73" s="37" t="s">
        <v>78</v>
      </c>
      <c r="E73" s="38"/>
      <c r="F73" s="38"/>
      <c r="G73" s="38"/>
      <c r="H73" s="60"/>
    </row>
    <row r="74" spans="1:8" s="1" customFormat="1" ht="12.75">
      <c r="A74" s="37"/>
      <c r="B74" s="11"/>
      <c r="C74" s="70"/>
      <c r="D74" s="37" t="s">
        <v>81</v>
      </c>
      <c r="E74" s="38">
        <v>42000</v>
      </c>
      <c r="F74" s="38">
        <v>0</v>
      </c>
      <c r="G74" s="38">
        <v>5000</v>
      </c>
      <c r="H74" s="60">
        <f t="shared" si="1"/>
        <v>47000</v>
      </c>
    </row>
    <row r="75" spans="1:8" s="1" customFormat="1" ht="12.75">
      <c r="A75" s="37"/>
      <c r="B75" s="37"/>
      <c r="C75" s="37"/>
      <c r="D75" s="37"/>
      <c r="E75" s="38"/>
      <c r="F75" s="38"/>
      <c r="G75" s="38"/>
      <c r="H75" s="60"/>
    </row>
    <row r="76" spans="1:8" s="1" customFormat="1" ht="12.75">
      <c r="A76" s="37"/>
      <c r="B76" s="37"/>
      <c r="C76" s="37">
        <v>3110</v>
      </c>
      <c r="D76" s="37" t="s">
        <v>79</v>
      </c>
      <c r="E76" s="38">
        <v>140500</v>
      </c>
      <c r="F76" s="38">
        <v>0</v>
      </c>
      <c r="G76" s="38">
        <v>5000</v>
      </c>
      <c r="H76" s="60">
        <f t="shared" si="1"/>
        <v>145500</v>
      </c>
    </row>
    <row r="77" spans="1:8" s="1" customFormat="1" ht="12.75">
      <c r="A77" s="37"/>
      <c r="B77" s="37"/>
      <c r="C77" s="37"/>
      <c r="D77" s="37" t="s">
        <v>81</v>
      </c>
      <c r="E77" s="38">
        <v>42000</v>
      </c>
      <c r="F77" s="38">
        <v>0</v>
      </c>
      <c r="G77" s="38">
        <v>5000</v>
      </c>
      <c r="H77" s="38">
        <f t="shared" si="1"/>
        <v>47000</v>
      </c>
    </row>
    <row r="78" spans="1:8" s="1" customFormat="1" ht="12.75">
      <c r="A78" s="37"/>
      <c r="B78" s="37"/>
      <c r="C78" s="37"/>
      <c r="D78" s="37"/>
      <c r="E78" s="38"/>
      <c r="F78" s="38"/>
      <c r="G78" s="38"/>
      <c r="H78" s="38"/>
    </row>
    <row r="79" spans="1:8" s="1" customFormat="1" ht="12.75">
      <c r="A79" s="37"/>
      <c r="B79" s="37">
        <v>85219</v>
      </c>
      <c r="C79" s="37"/>
      <c r="D79" s="37" t="s">
        <v>84</v>
      </c>
      <c r="E79" s="38">
        <v>225753</v>
      </c>
      <c r="F79" s="38">
        <v>393</v>
      </c>
      <c r="G79" s="38">
        <v>393</v>
      </c>
      <c r="H79" s="38">
        <f t="shared" si="1"/>
        <v>225753</v>
      </c>
    </row>
    <row r="80" spans="1:8" s="1" customFormat="1" ht="12.75">
      <c r="A80" s="37"/>
      <c r="B80" s="37"/>
      <c r="C80" s="37"/>
      <c r="D80" s="37"/>
      <c r="E80" s="38"/>
      <c r="F80" s="38"/>
      <c r="G80" s="38"/>
      <c r="H80" s="38"/>
    </row>
    <row r="81" spans="1:8" s="1" customFormat="1" ht="12.75">
      <c r="A81" s="37"/>
      <c r="B81" s="37"/>
      <c r="C81" s="37">
        <v>4210</v>
      </c>
      <c r="D81" s="37" t="s">
        <v>20</v>
      </c>
      <c r="E81" s="38">
        <v>4800</v>
      </c>
      <c r="F81" s="38">
        <v>337</v>
      </c>
      <c r="G81" s="38">
        <v>0</v>
      </c>
      <c r="H81" s="38">
        <f t="shared" si="1"/>
        <v>4463</v>
      </c>
    </row>
    <row r="82" spans="1:8" s="1" customFormat="1" ht="12.75">
      <c r="A82" s="37"/>
      <c r="B82" s="37"/>
      <c r="C82" s="37">
        <v>4040</v>
      </c>
      <c r="D82" s="37" t="s">
        <v>99</v>
      </c>
      <c r="E82" s="38">
        <v>11770</v>
      </c>
      <c r="F82" s="38">
        <v>56</v>
      </c>
      <c r="G82" s="38">
        <v>0</v>
      </c>
      <c r="H82" s="38">
        <f t="shared" si="1"/>
        <v>11714</v>
      </c>
    </row>
    <row r="83" spans="1:8" s="1" customFormat="1" ht="12.75">
      <c r="A83" s="37"/>
      <c r="B83" s="37"/>
      <c r="C83" s="37">
        <v>4410</v>
      </c>
      <c r="D83" s="37" t="s">
        <v>28</v>
      </c>
      <c r="E83" s="38">
        <v>2142</v>
      </c>
      <c r="F83" s="38">
        <v>0</v>
      </c>
      <c r="G83" s="38">
        <v>271</v>
      </c>
      <c r="H83" s="38">
        <f t="shared" si="1"/>
        <v>2413</v>
      </c>
    </row>
    <row r="84" spans="1:8" s="1" customFormat="1" ht="12.75">
      <c r="A84" s="37"/>
      <c r="B84" s="37"/>
      <c r="C84" s="37">
        <v>4440</v>
      </c>
      <c r="D84" s="37" t="s">
        <v>98</v>
      </c>
      <c r="E84" s="38">
        <v>3700</v>
      </c>
      <c r="F84" s="38">
        <v>0</v>
      </c>
      <c r="G84" s="38">
        <v>122</v>
      </c>
      <c r="H84" s="38">
        <f t="shared" si="1"/>
        <v>3822</v>
      </c>
    </row>
    <row r="85" spans="1:8" s="1" customFormat="1" ht="12.75">
      <c r="A85" s="37"/>
      <c r="B85" s="37"/>
      <c r="C85" s="37"/>
      <c r="D85" s="37"/>
      <c r="E85" s="38"/>
      <c r="F85" s="38"/>
      <c r="G85" s="38"/>
      <c r="H85" s="38"/>
    </row>
    <row r="86" spans="1:8" s="1" customFormat="1" ht="12.75">
      <c r="A86" s="37"/>
      <c r="B86" s="37"/>
      <c r="C86" s="37"/>
      <c r="D86" s="37"/>
      <c r="E86" s="38"/>
      <c r="F86" s="38"/>
      <c r="G86" s="55"/>
      <c r="H86" s="38"/>
    </row>
    <row r="87" spans="1:8" s="1" customFormat="1" ht="13.5" thickBot="1">
      <c r="A87" s="37"/>
      <c r="B87" s="37"/>
      <c r="C87" s="37"/>
      <c r="D87" s="37"/>
      <c r="E87" s="38"/>
      <c r="F87" s="38"/>
      <c r="G87" s="55"/>
      <c r="H87" s="38"/>
    </row>
    <row r="88" spans="1:8" s="1" customFormat="1" ht="13.5" thickBot="1">
      <c r="A88" s="15"/>
      <c r="B88" s="20"/>
      <c r="C88" s="9"/>
      <c r="D88" s="34" t="s">
        <v>12</v>
      </c>
      <c r="E88" s="21"/>
      <c r="F88" s="71">
        <v>1835074</v>
      </c>
      <c r="G88" s="22">
        <v>2316560</v>
      </c>
      <c r="H88" s="5"/>
    </row>
  </sheetData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H48"/>
    </sheetView>
  </sheetViews>
  <sheetFormatPr defaultColWidth="9.140625" defaultRowHeight="12.75"/>
  <cols>
    <col min="1" max="1" width="5.28125" style="0" customWidth="1"/>
    <col min="2" max="2" width="7.8515625" style="0" customWidth="1"/>
    <col min="3" max="3" width="8.421875" style="0" customWidth="1"/>
    <col min="4" max="4" width="36.421875" style="0" customWidth="1"/>
    <col min="6" max="6" width="10.00390625" style="0" customWidth="1"/>
    <col min="7" max="7" width="9.00390625" style="0" customWidth="1"/>
    <col min="8" max="8" width="9.421875" style="0" customWidth="1"/>
    <col min="9" max="9" width="8.140625" style="0" customWidth="1"/>
    <col min="10" max="10" width="8.28125" style="0" customWidth="1"/>
    <col min="11" max="11" width="35.7109375" style="0" customWidth="1"/>
    <col min="12" max="12" width="11.28125" style="0" customWidth="1"/>
    <col min="13" max="13" width="12.8515625" style="0" customWidth="1"/>
    <col min="14" max="14" width="12.140625" style="0" customWidth="1"/>
    <col min="15" max="15" width="9.8515625" style="0" customWidth="1"/>
    <col min="16" max="16384" width="11.421875" style="0" customWidth="1"/>
  </cols>
  <sheetData/>
  <printOptions gridLines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:H74"/>
    </sheetView>
  </sheetViews>
  <sheetFormatPr defaultColWidth="9.140625" defaultRowHeight="12.75"/>
  <cols>
    <col min="1" max="1" width="5.7109375" style="0" customWidth="1"/>
    <col min="2" max="3" width="8.421875" style="0" customWidth="1"/>
    <col min="4" max="4" width="35.140625" style="0" customWidth="1"/>
    <col min="5" max="5" width="9.421875" style="0" customWidth="1"/>
    <col min="6" max="6" width="10.00390625" style="0" customWidth="1"/>
    <col min="7" max="7" width="9.57421875" style="0" customWidth="1"/>
    <col min="8" max="8" width="9.421875" style="0" customWidth="1"/>
    <col min="9" max="16384" width="11.421875" style="0" customWidth="1"/>
  </cols>
  <sheetData/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</cp:lastModifiedBy>
  <cp:lastPrinted>2006-03-31T09:52:48Z</cp:lastPrinted>
  <dcterms:created xsi:type="dcterms:W3CDTF">2006-04-26T09:30:01Z</dcterms:created>
  <dcterms:modified xsi:type="dcterms:W3CDTF">2006-04-26T09:30:01Z</dcterms:modified>
  <cp:category/>
  <cp:version/>
  <cp:contentType/>
  <cp:contentStatus/>
</cp:coreProperties>
</file>