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2120" windowHeight="912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<sst xmlns="http://schemas.openxmlformats.org/spreadsheetml/2006/main" count="115" uniqueCount="83">
  <si>
    <t xml:space="preserve"> </t>
  </si>
  <si>
    <t>Dział</t>
  </si>
  <si>
    <t>Rozdział</t>
  </si>
  <si>
    <t>Paragraf</t>
  </si>
  <si>
    <t xml:space="preserve">                     Nazwa</t>
  </si>
  <si>
    <t xml:space="preserve">  Plan na</t>
  </si>
  <si>
    <t xml:space="preserve"> Plan po</t>
  </si>
  <si>
    <t>zmianach</t>
  </si>
  <si>
    <t xml:space="preserve">                                RAZEM</t>
  </si>
  <si>
    <t>Wydatki</t>
  </si>
  <si>
    <t>Razem</t>
  </si>
  <si>
    <t>Rady Miejskiej w Mordach</t>
  </si>
  <si>
    <t>Zmniej-</t>
  </si>
  <si>
    <t>szenia</t>
  </si>
  <si>
    <t>Zwiększe-</t>
  </si>
  <si>
    <t>nia</t>
  </si>
  <si>
    <t>Zmniejsze-</t>
  </si>
  <si>
    <t>Szkoły podstawowe</t>
  </si>
  <si>
    <t>Załącznik nr 1</t>
  </si>
  <si>
    <t>Oświata i wychowanie</t>
  </si>
  <si>
    <t>Zakup materiałów i wyposażenia</t>
  </si>
  <si>
    <t>Załącznik nr 2</t>
  </si>
  <si>
    <t>z dnia 1 marca 2007 r.</t>
  </si>
  <si>
    <t>010</t>
  </si>
  <si>
    <t>Rolnictwo i łowiectwo</t>
  </si>
  <si>
    <t>01010</t>
  </si>
  <si>
    <t>Infrastruktura wodociągowa i sanitacyjna</t>
  </si>
  <si>
    <t>wsi</t>
  </si>
  <si>
    <t>0978</t>
  </si>
  <si>
    <t>Wpływy z różnych dochodów</t>
  </si>
  <si>
    <t>Dochody od osób prawnych, od osob fiz.</t>
  </si>
  <si>
    <t>i od innych jednostek nieposiadajacych</t>
  </si>
  <si>
    <t xml:space="preserve">osobowości prawnej oraz wydatki </t>
  </si>
  <si>
    <t>zwiazane z ich pborem</t>
  </si>
  <si>
    <t>Udziały gmin w podatkach stanowiących</t>
  </si>
  <si>
    <t>dochod budżetu państwa</t>
  </si>
  <si>
    <t>0010</t>
  </si>
  <si>
    <t>Podatek dochodowy od osób fizycznych</t>
  </si>
  <si>
    <t>Różne rozliczenia</t>
  </si>
  <si>
    <t>Część oświatowa subwencji ogólnej</t>
  </si>
  <si>
    <t>dla jednostek samorządu terytorialnego</t>
  </si>
  <si>
    <t>Subwencje ogólne z budżetu państwa</t>
  </si>
  <si>
    <t>z dnia 1 marca  2007 roku</t>
  </si>
  <si>
    <t>Transport i łączność</t>
  </si>
  <si>
    <t>Drogi publiczne gminne</t>
  </si>
  <si>
    <t>Usługi remontowe</t>
  </si>
  <si>
    <t>Zakup usług pozostałych</t>
  </si>
  <si>
    <t>Wynagrodzenia osobowe pracowników</t>
  </si>
  <si>
    <t>skladki na ubezpieczenia społeczne</t>
  </si>
  <si>
    <t>Składki na Fundusz Pracy</t>
  </si>
  <si>
    <t>Administracja publiczna</t>
  </si>
  <si>
    <t>Zakupy inwest. jednostek budżetowych</t>
  </si>
  <si>
    <t>Urzędy gmin(miast i miast na pr.pow.)</t>
  </si>
  <si>
    <t>Oddziały przedszkolne w szkołach podst.</t>
  </si>
  <si>
    <t>Przedszkola</t>
  </si>
  <si>
    <t>Gimnazja</t>
  </si>
  <si>
    <t>Dowożenie uczniów do szkół</t>
  </si>
  <si>
    <t>Zespoły obsługi ekonomiczno-adm. Szkół</t>
  </si>
  <si>
    <t>Składki na ubezpieczenia społeczne</t>
  </si>
  <si>
    <t>Edukacyjna opieka wychowawcza</t>
  </si>
  <si>
    <t>Świetlice szkolne</t>
  </si>
  <si>
    <t>Odpisy na z.f.ś.s</t>
  </si>
  <si>
    <t>do uchwały nr   V/ 20 /2007</t>
  </si>
  <si>
    <t>2010</t>
  </si>
  <si>
    <t>Dotacje celowe otrzymane z budżetu</t>
  </si>
  <si>
    <t xml:space="preserve">państwa na realizację zadań bieżących </t>
  </si>
  <si>
    <t xml:space="preserve">z zakresu administracji rządowej oraz </t>
  </si>
  <si>
    <t xml:space="preserve">innych zadań zleconych gminie </t>
  </si>
  <si>
    <t>Bezpieczeństwo publiczne i ochrona</t>
  </si>
  <si>
    <t>przeciwpożarowa</t>
  </si>
  <si>
    <t>Obrona cywilna</t>
  </si>
  <si>
    <t>Pomoc społeczna</t>
  </si>
  <si>
    <t>Składki na ubezpieczenie zdrowotne</t>
  </si>
  <si>
    <t>opłacane za osoby pobierające niektóre</t>
  </si>
  <si>
    <t>świadczenia z pomocy społecznej</t>
  </si>
  <si>
    <t>opłacane za osoby pobierajace niektóre</t>
  </si>
  <si>
    <t>w rym: zadania zlecone</t>
  </si>
  <si>
    <t xml:space="preserve">          zadania własne</t>
  </si>
  <si>
    <t>świadczenia z pomocy społecznej (zad.zl.)</t>
  </si>
  <si>
    <t>Zakup usług pozostałych (zadania zlecone)</t>
  </si>
  <si>
    <t>Obrona cywilna (zadania zlecone)</t>
  </si>
  <si>
    <t xml:space="preserve"> 2007 rok</t>
  </si>
  <si>
    <t>(związkom gmin) ustawami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</si>
</sst>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6"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6" fontId="2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workbookViewId="0" topLeftCell="A39">
      <selection activeCell="E71" sqref="E71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7.7109375" style="0" customWidth="1"/>
    <col min="4" max="4" width="34.57421875" style="0" customWidth="1"/>
    <col min="5" max="5" width="9.421875" style="0" customWidth="1"/>
    <col min="6" max="6" width="10.140625" style="0" customWidth="1"/>
    <col min="7" max="7" width="9.8515625" style="0" customWidth="1"/>
    <col min="8" max="8" width="9.4218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7" t="s">
        <v>18</v>
      </c>
      <c r="G1" s="17"/>
      <c r="H1" s="1"/>
    </row>
    <row r="2" spans="1:8" ht="12.75">
      <c r="A2" s="1"/>
      <c r="B2" s="1"/>
      <c r="C2" s="1"/>
      <c r="D2" s="1"/>
      <c r="E2" s="1" t="s">
        <v>0</v>
      </c>
      <c r="F2" s="17" t="s">
        <v>62</v>
      </c>
      <c r="G2" s="36"/>
      <c r="H2" s="1"/>
    </row>
    <row r="3" spans="1:8" ht="12.75">
      <c r="A3" s="1"/>
      <c r="B3" s="1"/>
      <c r="C3" s="1"/>
      <c r="D3" s="1"/>
      <c r="E3" s="1"/>
      <c r="F3" s="17" t="s">
        <v>11</v>
      </c>
      <c r="G3" s="17"/>
      <c r="H3" s="1"/>
    </row>
    <row r="4" spans="1:8" ht="12.75">
      <c r="A4" s="17"/>
      <c r="B4" s="17"/>
      <c r="C4" s="1"/>
      <c r="D4" s="33"/>
      <c r="E4" s="1"/>
      <c r="F4" s="17" t="s">
        <v>22</v>
      </c>
      <c r="G4" s="17"/>
      <c r="H4" s="1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3.5" thickBot="1">
      <c r="A6" s="50" t="s">
        <v>1</v>
      </c>
      <c r="B6" s="51" t="s">
        <v>2</v>
      </c>
      <c r="C6" s="52" t="s">
        <v>3</v>
      </c>
      <c r="D6" s="46" t="s">
        <v>4</v>
      </c>
      <c r="E6" s="46" t="s">
        <v>5</v>
      </c>
      <c r="F6" s="46" t="s">
        <v>16</v>
      </c>
      <c r="G6" s="46" t="s">
        <v>14</v>
      </c>
      <c r="H6" s="47" t="s">
        <v>6</v>
      </c>
    </row>
    <row r="7" spans="1:8" ht="13.5" thickBot="1">
      <c r="A7" s="46"/>
      <c r="B7" s="34"/>
      <c r="C7" s="34"/>
      <c r="D7" s="34"/>
      <c r="E7" s="34" t="s">
        <v>81</v>
      </c>
      <c r="F7" s="34" t="s">
        <v>15</v>
      </c>
      <c r="G7" s="34" t="s">
        <v>15</v>
      </c>
      <c r="H7" s="53" t="s">
        <v>7</v>
      </c>
    </row>
    <row r="8" spans="1:8" ht="12.75">
      <c r="A8" s="10"/>
      <c r="B8" s="11"/>
      <c r="C8" s="11"/>
      <c r="D8" s="11"/>
      <c r="E8" s="12"/>
      <c r="F8" s="11"/>
      <c r="G8" s="11"/>
      <c r="H8" s="54"/>
    </row>
    <row r="9" spans="1:8" ht="12.75">
      <c r="A9" s="72" t="s">
        <v>23</v>
      </c>
      <c r="B9" s="73"/>
      <c r="C9" s="66"/>
      <c r="D9" s="28" t="s">
        <v>24</v>
      </c>
      <c r="E9" s="24">
        <v>358790</v>
      </c>
      <c r="F9" s="29">
        <v>0</v>
      </c>
      <c r="G9" s="24">
        <v>163458</v>
      </c>
      <c r="H9" s="59">
        <f>E9+G9-F9</f>
        <v>522248</v>
      </c>
    </row>
    <row r="10" spans="1:8" ht="12.75">
      <c r="A10" s="74"/>
      <c r="B10" s="73"/>
      <c r="C10" s="66"/>
      <c r="D10" s="28"/>
      <c r="E10" s="24"/>
      <c r="F10" s="29"/>
      <c r="G10" s="24"/>
      <c r="H10" s="59"/>
    </row>
    <row r="11" spans="1:8" ht="12.75">
      <c r="A11" s="74"/>
      <c r="B11" s="75" t="s">
        <v>25</v>
      </c>
      <c r="C11" s="66"/>
      <c r="D11" s="76" t="s">
        <v>26</v>
      </c>
      <c r="E11" s="78">
        <v>200000</v>
      </c>
      <c r="F11" s="58">
        <v>0</v>
      </c>
      <c r="G11" s="78">
        <v>163458</v>
      </c>
      <c r="H11" s="58">
        <f>E11+G11-F11</f>
        <v>363458</v>
      </c>
    </row>
    <row r="12" spans="1:8" ht="12.75">
      <c r="A12" s="69"/>
      <c r="B12" s="70"/>
      <c r="C12" s="71"/>
      <c r="D12" s="30" t="s">
        <v>27</v>
      </c>
      <c r="E12" s="31"/>
      <c r="F12" s="32"/>
      <c r="G12" s="31"/>
      <c r="H12" s="58"/>
    </row>
    <row r="13" spans="1:8" ht="12.75">
      <c r="A13" s="69"/>
      <c r="B13" s="70"/>
      <c r="C13" s="71"/>
      <c r="D13" s="30"/>
      <c r="E13" s="31"/>
      <c r="F13" s="32"/>
      <c r="G13" s="31"/>
      <c r="H13" s="58"/>
    </row>
    <row r="14" spans="1:8" ht="12.75">
      <c r="A14" s="69"/>
      <c r="B14" s="70"/>
      <c r="C14" s="77" t="s">
        <v>28</v>
      </c>
      <c r="D14" s="30" t="s">
        <v>29</v>
      </c>
      <c r="E14" s="31">
        <v>0</v>
      </c>
      <c r="F14" s="32">
        <v>0</v>
      </c>
      <c r="G14" s="31">
        <v>163458</v>
      </c>
      <c r="H14" s="58">
        <f>E14+G14-F14</f>
        <v>163458</v>
      </c>
    </row>
    <row r="15" spans="1:8" ht="12.75">
      <c r="A15" s="69"/>
      <c r="B15" s="70"/>
      <c r="C15" s="77"/>
      <c r="D15" s="30"/>
      <c r="E15" s="31"/>
      <c r="F15" s="32"/>
      <c r="G15" s="31"/>
      <c r="H15" s="58"/>
    </row>
    <row r="16" spans="1:8" ht="12.75">
      <c r="A16" s="23">
        <v>754</v>
      </c>
      <c r="B16" s="65"/>
      <c r="C16" s="82"/>
      <c r="D16" s="28" t="s">
        <v>68</v>
      </c>
      <c r="E16" s="24">
        <v>500</v>
      </c>
      <c r="F16" s="29">
        <v>0</v>
      </c>
      <c r="G16" s="24">
        <v>100</v>
      </c>
      <c r="H16" s="59">
        <f>E16+G16-F16</f>
        <v>600</v>
      </c>
    </row>
    <row r="17" spans="1:8" ht="12.75">
      <c r="A17" s="23"/>
      <c r="B17" s="65"/>
      <c r="C17" s="82"/>
      <c r="D17" s="28" t="s">
        <v>69</v>
      </c>
      <c r="E17" s="24"/>
      <c r="F17" s="29"/>
      <c r="G17" s="24"/>
      <c r="H17" s="59"/>
    </row>
    <row r="18" spans="1:8" ht="12.75">
      <c r="A18" s="69"/>
      <c r="B18" s="70"/>
      <c r="C18" s="77"/>
      <c r="D18" s="30"/>
      <c r="E18" s="31"/>
      <c r="F18" s="32"/>
      <c r="G18" s="31"/>
      <c r="H18" s="58"/>
    </row>
    <row r="19" spans="1:8" ht="12.75">
      <c r="A19" s="69"/>
      <c r="B19" s="70">
        <v>75414</v>
      </c>
      <c r="C19" s="77"/>
      <c r="D19" s="30" t="s">
        <v>70</v>
      </c>
      <c r="E19" s="31">
        <v>500</v>
      </c>
      <c r="F19" s="32">
        <v>0</v>
      </c>
      <c r="G19" s="31">
        <v>100</v>
      </c>
      <c r="H19" s="58">
        <f>E19+G19-F19</f>
        <v>600</v>
      </c>
    </row>
    <row r="20" spans="1:8" ht="12.75">
      <c r="A20" s="69"/>
      <c r="B20" s="70"/>
      <c r="C20" s="77"/>
      <c r="D20" s="30"/>
      <c r="E20" s="31"/>
      <c r="F20" s="32"/>
      <c r="G20" s="31"/>
      <c r="H20" s="58"/>
    </row>
    <row r="21" spans="1:8" ht="12.75">
      <c r="A21" s="69"/>
      <c r="B21" s="70"/>
      <c r="C21" s="77" t="s">
        <v>63</v>
      </c>
      <c r="D21" s="30" t="s">
        <v>64</v>
      </c>
      <c r="E21" s="31">
        <v>500</v>
      </c>
      <c r="F21" s="32">
        <v>0</v>
      </c>
      <c r="G21" s="31">
        <v>100</v>
      </c>
      <c r="H21" s="58">
        <f>E21+G21-F21</f>
        <v>600</v>
      </c>
    </row>
    <row r="22" spans="1:8" ht="12.75">
      <c r="A22" s="69"/>
      <c r="B22" s="70"/>
      <c r="C22" s="77"/>
      <c r="D22" s="30" t="s">
        <v>65</v>
      </c>
      <c r="E22" s="31"/>
      <c r="F22" s="32"/>
      <c r="G22" s="31"/>
      <c r="H22" s="58"/>
    </row>
    <row r="23" spans="1:8" ht="12.75">
      <c r="A23" s="69"/>
      <c r="B23" s="70"/>
      <c r="C23" s="77"/>
      <c r="D23" s="30" t="s">
        <v>66</v>
      </c>
      <c r="E23" s="31"/>
      <c r="F23" s="32"/>
      <c r="G23" s="31"/>
      <c r="H23" s="58"/>
    </row>
    <row r="24" spans="1:8" ht="12.75">
      <c r="A24" s="69"/>
      <c r="B24" s="70"/>
      <c r="C24" s="77"/>
      <c r="D24" s="30" t="s">
        <v>67</v>
      </c>
      <c r="E24" s="31"/>
      <c r="F24" s="32"/>
      <c r="G24" s="31"/>
      <c r="H24" s="58"/>
    </row>
    <row r="25" spans="1:8" ht="12.75">
      <c r="A25" s="69"/>
      <c r="B25" s="70"/>
      <c r="C25" s="77"/>
      <c r="D25" s="30" t="s">
        <v>82</v>
      </c>
      <c r="E25" s="31"/>
      <c r="F25" s="32"/>
      <c r="G25" s="31"/>
      <c r="H25" s="58"/>
    </row>
    <row r="26" spans="1:8" ht="12.75">
      <c r="A26" s="69"/>
      <c r="B26" s="70"/>
      <c r="C26" s="71"/>
      <c r="D26" s="30"/>
      <c r="E26" s="31"/>
      <c r="F26" s="32"/>
      <c r="G26" s="31"/>
      <c r="H26" s="58"/>
    </row>
    <row r="27" spans="1:8" ht="12.75">
      <c r="A27" s="23">
        <v>756</v>
      </c>
      <c r="B27" s="65"/>
      <c r="C27" s="66"/>
      <c r="D27" s="28" t="s">
        <v>30</v>
      </c>
      <c r="E27" s="24">
        <v>2382137</v>
      </c>
      <c r="F27" s="29">
        <v>13165</v>
      </c>
      <c r="G27" s="31">
        <v>0</v>
      </c>
      <c r="H27" s="59">
        <f>E27+G27-F27</f>
        <v>2368972</v>
      </c>
    </row>
    <row r="28" spans="1:8" ht="12.75">
      <c r="A28" s="23"/>
      <c r="B28" s="65"/>
      <c r="C28" s="66"/>
      <c r="D28" s="79" t="s">
        <v>31</v>
      </c>
      <c r="E28" s="24"/>
      <c r="F28" s="29"/>
      <c r="G28" s="24"/>
      <c r="H28" s="59"/>
    </row>
    <row r="29" spans="1:8" ht="12.75">
      <c r="A29" s="23"/>
      <c r="B29" s="4"/>
      <c r="C29" s="3"/>
      <c r="D29" s="79" t="s">
        <v>32</v>
      </c>
      <c r="E29" s="31"/>
      <c r="F29" s="32"/>
      <c r="G29" s="31"/>
      <c r="H29" s="58"/>
    </row>
    <row r="30" spans="1:8" ht="12.75">
      <c r="A30" s="23"/>
      <c r="B30" s="4"/>
      <c r="C30" s="35"/>
      <c r="D30" s="79" t="s">
        <v>33</v>
      </c>
      <c r="E30" s="31"/>
      <c r="F30" s="32"/>
      <c r="G30" s="31"/>
      <c r="H30" s="58"/>
    </row>
    <row r="31" spans="1:8" ht="12.75">
      <c r="A31" s="23"/>
      <c r="B31" s="4"/>
      <c r="C31" s="71"/>
      <c r="D31" s="30"/>
      <c r="E31" s="31"/>
      <c r="F31" s="32"/>
      <c r="G31" s="31"/>
      <c r="H31" s="58"/>
    </row>
    <row r="32" spans="1:8" ht="12.75">
      <c r="A32" s="23"/>
      <c r="B32" s="4">
        <v>75621</v>
      </c>
      <c r="C32" s="71"/>
      <c r="D32" s="30" t="s">
        <v>34</v>
      </c>
      <c r="E32" s="31">
        <v>1032741</v>
      </c>
      <c r="F32" s="32">
        <v>13165</v>
      </c>
      <c r="G32" s="31">
        <v>0</v>
      </c>
      <c r="H32" s="58">
        <f>E32+G32-F32</f>
        <v>1019576</v>
      </c>
    </row>
    <row r="33" spans="1:8" ht="12.75">
      <c r="A33" s="23"/>
      <c r="B33" s="4"/>
      <c r="C33" s="67"/>
      <c r="D33" s="30" t="s">
        <v>35</v>
      </c>
      <c r="E33" s="31"/>
      <c r="F33" s="32"/>
      <c r="G33" s="31"/>
      <c r="H33" s="58"/>
    </row>
    <row r="34" spans="1:8" ht="12.75">
      <c r="A34" s="23"/>
      <c r="B34" s="4"/>
      <c r="C34" s="67"/>
      <c r="D34" s="30"/>
      <c r="E34" s="31"/>
      <c r="F34" s="32"/>
      <c r="G34" s="31"/>
      <c r="H34" s="58"/>
    </row>
    <row r="35" spans="1:8" ht="12.75">
      <c r="A35" s="23"/>
      <c r="B35" s="4"/>
      <c r="C35" s="35" t="s">
        <v>36</v>
      </c>
      <c r="D35" s="30" t="s">
        <v>37</v>
      </c>
      <c r="E35" s="31">
        <v>1028441</v>
      </c>
      <c r="F35" s="32">
        <v>13165</v>
      </c>
      <c r="G35" s="31">
        <v>0</v>
      </c>
      <c r="H35" s="58">
        <f>E35+G35-F35</f>
        <v>1015276</v>
      </c>
    </row>
    <row r="36" spans="1:8" ht="12.75">
      <c r="A36" s="23"/>
      <c r="B36" s="4"/>
      <c r="C36" s="67"/>
      <c r="D36" s="30"/>
      <c r="E36" s="31"/>
      <c r="F36" s="32"/>
      <c r="G36" s="31"/>
      <c r="H36" s="58"/>
    </row>
    <row r="37" spans="1:8" ht="12.75">
      <c r="A37" s="23">
        <v>758</v>
      </c>
      <c r="B37" s="4"/>
      <c r="C37" s="68"/>
      <c r="D37" s="28" t="s">
        <v>38</v>
      </c>
      <c r="E37" s="24">
        <v>5885895</v>
      </c>
      <c r="F37" s="29">
        <v>0</v>
      </c>
      <c r="G37" s="24">
        <v>57836</v>
      </c>
      <c r="H37" s="59">
        <f>E37+G37-F37</f>
        <v>5943731</v>
      </c>
    </row>
    <row r="38" spans="1:8" ht="12.75">
      <c r="A38" s="23"/>
      <c r="B38" s="4"/>
      <c r="C38" s="68"/>
      <c r="D38" s="30"/>
      <c r="E38" s="31"/>
      <c r="F38" s="32"/>
      <c r="G38" s="31"/>
      <c r="H38" s="58"/>
    </row>
    <row r="39" spans="1:8" ht="12.75">
      <c r="A39" s="23"/>
      <c r="B39" s="4">
        <v>75801</v>
      </c>
      <c r="C39" s="3"/>
      <c r="D39" s="30" t="s">
        <v>39</v>
      </c>
      <c r="E39" s="31">
        <v>3599369</v>
      </c>
      <c r="F39" s="32">
        <v>0</v>
      </c>
      <c r="G39" s="31">
        <v>57836</v>
      </c>
      <c r="H39" s="58">
        <f>E39+G39-F39</f>
        <v>3657205</v>
      </c>
    </row>
    <row r="40" spans="1:8" ht="12.75">
      <c r="A40" s="23"/>
      <c r="B40" s="4"/>
      <c r="C40" s="68"/>
      <c r="D40" s="30" t="s">
        <v>40</v>
      </c>
      <c r="E40" s="31"/>
      <c r="F40" s="32"/>
      <c r="G40" s="31"/>
      <c r="H40" s="58"/>
    </row>
    <row r="41" spans="1:8" ht="12.75">
      <c r="A41" s="23"/>
      <c r="B41" s="4"/>
      <c r="C41" s="3"/>
      <c r="D41" s="30"/>
      <c r="E41" s="31"/>
      <c r="F41" s="32"/>
      <c r="G41" s="31"/>
      <c r="H41" s="58"/>
    </row>
    <row r="42" spans="1:8" ht="12.75">
      <c r="A42" s="23"/>
      <c r="B42" s="65"/>
      <c r="C42" s="80">
        <v>2920</v>
      </c>
      <c r="D42" s="30" t="s">
        <v>41</v>
      </c>
      <c r="E42" s="78">
        <v>3599369</v>
      </c>
      <c r="F42" s="58">
        <v>0</v>
      </c>
      <c r="G42" s="78">
        <v>57836</v>
      </c>
      <c r="H42" s="58">
        <f>E42+G42-F42</f>
        <v>3657205</v>
      </c>
    </row>
    <row r="43" spans="1:8" ht="12.75">
      <c r="A43" s="23"/>
      <c r="B43" s="4"/>
      <c r="C43" s="71"/>
      <c r="D43" s="30"/>
      <c r="E43" s="31"/>
      <c r="F43" s="58"/>
      <c r="G43" s="78"/>
      <c r="H43" s="58"/>
    </row>
    <row r="44" spans="1:8" ht="12.75">
      <c r="A44" s="23">
        <v>852</v>
      </c>
      <c r="B44" s="65"/>
      <c r="C44" s="66"/>
      <c r="D44" s="28" t="s">
        <v>71</v>
      </c>
      <c r="E44" s="24">
        <v>2180400</v>
      </c>
      <c r="F44" s="29">
        <v>0</v>
      </c>
      <c r="G44" s="24">
        <v>700</v>
      </c>
      <c r="H44" s="59">
        <f>E44+G44-F44</f>
        <v>2181100</v>
      </c>
    </row>
    <row r="45" spans="1:8" ht="12.75">
      <c r="A45" s="23"/>
      <c r="B45" s="4"/>
      <c r="C45" s="3"/>
      <c r="D45" s="30"/>
      <c r="E45" s="31"/>
      <c r="F45" s="32"/>
      <c r="G45" s="31"/>
      <c r="H45" s="58"/>
    </row>
    <row r="46" spans="1:8" ht="12.75">
      <c r="A46" s="23"/>
      <c r="B46" s="4">
        <v>85213</v>
      </c>
      <c r="C46" s="3"/>
      <c r="D46" s="30" t="s">
        <v>72</v>
      </c>
      <c r="E46" s="31">
        <v>5000</v>
      </c>
      <c r="F46" s="32">
        <v>0</v>
      </c>
      <c r="G46" s="31">
        <v>700</v>
      </c>
      <c r="H46" s="58">
        <f>E46+G46-F46</f>
        <v>5700</v>
      </c>
    </row>
    <row r="47" spans="1:8" ht="12.75">
      <c r="A47" s="23"/>
      <c r="B47" s="4"/>
      <c r="C47" s="3"/>
      <c r="D47" s="30" t="s">
        <v>73</v>
      </c>
      <c r="E47" s="31"/>
      <c r="F47" s="32"/>
      <c r="G47" s="31"/>
      <c r="H47" s="58"/>
    </row>
    <row r="48" spans="1:8" ht="12.75">
      <c r="A48" s="23"/>
      <c r="B48" s="4"/>
      <c r="C48" s="3"/>
      <c r="D48" s="30" t="s">
        <v>74</v>
      </c>
      <c r="E48" s="31"/>
      <c r="F48" s="32"/>
      <c r="G48" s="31"/>
      <c r="H48" s="58"/>
    </row>
    <row r="49" spans="1:8" ht="12.75">
      <c r="A49" s="23"/>
      <c r="B49" s="4"/>
      <c r="C49" s="3"/>
      <c r="D49" s="30"/>
      <c r="E49" s="31"/>
      <c r="F49" s="32"/>
      <c r="G49" s="31"/>
      <c r="H49" s="58"/>
    </row>
    <row r="50" spans="1:8" ht="12.75">
      <c r="A50" s="23"/>
      <c r="B50" s="4"/>
      <c r="C50" s="77" t="s">
        <v>63</v>
      </c>
      <c r="D50" s="30" t="s">
        <v>64</v>
      </c>
      <c r="E50" s="31">
        <v>5000</v>
      </c>
      <c r="F50" s="32">
        <v>0</v>
      </c>
      <c r="G50" s="31">
        <v>700</v>
      </c>
      <c r="H50" s="58">
        <f>E50+G50-F50</f>
        <v>5700</v>
      </c>
    </row>
    <row r="51" spans="1:8" ht="12.75">
      <c r="A51" s="23"/>
      <c r="B51" s="4"/>
      <c r="C51" s="77"/>
      <c r="D51" s="30" t="s">
        <v>65</v>
      </c>
      <c r="E51" s="31"/>
      <c r="F51" s="32"/>
      <c r="G51" s="31"/>
      <c r="H51" s="58"/>
    </row>
    <row r="52" spans="1:8" ht="12.75">
      <c r="A52" s="23"/>
      <c r="B52" s="4"/>
      <c r="C52" s="77"/>
      <c r="D52" s="30" t="s">
        <v>66</v>
      </c>
      <c r="E52" s="31"/>
      <c r="F52" s="32"/>
      <c r="G52" s="31"/>
      <c r="H52" s="58"/>
    </row>
    <row r="53" spans="1:8" ht="12.75">
      <c r="A53" s="23"/>
      <c r="B53" s="4"/>
      <c r="C53" s="77"/>
      <c r="D53" s="30" t="s">
        <v>67</v>
      </c>
      <c r="E53" s="31"/>
      <c r="F53" s="32"/>
      <c r="G53" s="31"/>
      <c r="H53" s="58"/>
    </row>
    <row r="54" spans="1:8" ht="12.75">
      <c r="A54" s="23"/>
      <c r="B54" s="65"/>
      <c r="C54" s="77"/>
      <c r="D54" s="30" t="s">
        <v>82</v>
      </c>
      <c r="E54" s="24"/>
      <c r="F54" s="29"/>
      <c r="G54" s="24"/>
      <c r="H54" s="59"/>
    </row>
    <row r="55" spans="1:8" ht="12.75">
      <c r="A55" s="23"/>
      <c r="B55" s="65"/>
      <c r="C55" s="66"/>
      <c r="D55" s="28"/>
      <c r="E55" s="24"/>
      <c r="F55" s="29"/>
      <c r="G55" s="24"/>
      <c r="H55" s="59"/>
    </row>
    <row r="56" spans="1:8" ht="12.75">
      <c r="A56" s="23"/>
      <c r="B56" s="4"/>
      <c r="C56" s="62"/>
      <c r="D56" s="64"/>
      <c r="E56" s="31"/>
      <c r="F56" s="32"/>
      <c r="G56" s="31"/>
      <c r="H56" s="58"/>
    </row>
    <row r="57" spans="1:8" ht="12.75">
      <c r="A57" s="23"/>
      <c r="B57" s="4"/>
      <c r="C57" s="3"/>
      <c r="D57" s="30"/>
      <c r="E57" s="24"/>
      <c r="F57" s="32"/>
      <c r="G57" s="31"/>
      <c r="H57" s="58"/>
    </row>
    <row r="58" spans="1:8" ht="13.5" thickBot="1">
      <c r="A58" s="23"/>
      <c r="B58" s="4"/>
      <c r="C58" s="3"/>
      <c r="D58" s="3"/>
      <c r="E58" s="24"/>
      <c r="F58" s="29"/>
      <c r="G58" s="24"/>
      <c r="H58" s="29"/>
    </row>
    <row r="59" spans="1:8" ht="13.5" thickBot="1">
      <c r="A59" s="15"/>
      <c r="B59" s="6"/>
      <c r="C59" s="16"/>
      <c r="D59" s="27" t="s">
        <v>8</v>
      </c>
      <c r="E59" s="13"/>
      <c r="F59" s="25">
        <v>13165</v>
      </c>
      <c r="G59" s="26">
        <v>222094</v>
      </c>
      <c r="H59" s="1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showGridLines="0" workbookViewId="0" topLeftCell="A1">
      <pane xSplit="14805" topLeftCell="M1" activePane="topLeft" state="split"/>
      <selection pane="topLeft" activeCell="E29" sqref="E29"/>
      <selection pane="topRight" activeCell="M1" sqref="M1"/>
    </sheetView>
  </sheetViews>
  <sheetFormatPr defaultColWidth="9.140625" defaultRowHeight="12.75"/>
  <cols>
    <col min="1" max="1" width="5.140625" style="0" customWidth="1"/>
    <col min="2" max="2" width="7.28125" style="0" customWidth="1"/>
    <col min="3" max="3" width="6.28125" style="0" customWidth="1"/>
    <col min="4" max="4" width="35.7109375" style="0" customWidth="1"/>
    <col min="5" max="5" width="9.421875" style="0" customWidth="1"/>
    <col min="6" max="6" width="9.7109375" style="0" customWidth="1"/>
    <col min="7" max="7" width="9.00390625" style="0" customWidth="1"/>
    <col min="8" max="8" width="9.7109375" style="0" customWidth="1"/>
    <col min="9" max="16384" width="11.421875" style="0" customWidth="1"/>
  </cols>
  <sheetData>
    <row r="1" spans="1:8" ht="12.75">
      <c r="A1" s="1"/>
      <c r="B1" s="1"/>
      <c r="C1" s="1"/>
      <c r="D1" s="1"/>
      <c r="E1" s="1"/>
      <c r="F1" s="18" t="s">
        <v>21</v>
      </c>
      <c r="G1" s="19"/>
      <c r="H1" s="19"/>
    </row>
    <row r="2" spans="1:8" ht="12.75">
      <c r="A2" s="1"/>
      <c r="B2" s="1"/>
      <c r="C2" s="1"/>
      <c r="D2" s="1"/>
      <c r="E2" s="1"/>
      <c r="F2" s="18" t="s">
        <v>62</v>
      </c>
      <c r="G2" s="18"/>
      <c r="H2" s="19"/>
    </row>
    <row r="3" spans="1:8" ht="12.75">
      <c r="A3" s="1"/>
      <c r="B3" s="1"/>
      <c r="C3" s="1"/>
      <c r="D3" s="81"/>
      <c r="E3" s="1"/>
      <c r="F3" s="18" t="s">
        <v>11</v>
      </c>
      <c r="G3" s="18"/>
      <c r="H3" s="19"/>
    </row>
    <row r="4" spans="1:8" ht="12.75">
      <c r="A4" s="17" t="s">
        <v>9</v>
      </c>
      <c r="B4" s="17"/>
      <c r="C4" s="1"/>
      <c r="D4" s="1"/>
      <c r="E4" s="1"/>
      <c r="F4" s="18" t="s">
        <v>42</v>
      </c>
      <c r="G4" s="18"/>
      <c r="H4" s="19"/>
    </row>
    <row r="5" spans="1:8" ht="13.5" thickBot="1">
      <c r="A5" s="1"/>
      <c r="B5" s="1"/>
      <c r="C5" s="1"/>
      <c r="D5" s="1"/>
      <c r="E5" s="1"/>
      <c r="F5" s="2"/>
      <c r="G5" s="1"/>
      <c r="H5" s="1"/>
    </row>
    <row r="6" spans="1:8" s="7" customFormat="1" ht="13.5" thickBot="1">
      <c r="A6" s="41" t="s">
        <v>1</v>
      </c>
      <c r="B6" s="42" t="s">
        <v>2</v>
      </c>
      <c r="C6" s="43" t="s">
        <v>3</v>
      </c>
      <c r="D6" s="44" t="s">
        <v>4</v>
      </c>
      <c r="E6" s="45" t="s">
        <v>5</v>
      </c>
      <c r="F6" s="42" t="s">
        <v>12</v>
      </c>
      <c r="G6" s="46" t="s">
        <v>14</v>
      </c>
      <c r="H6" s="47" t="s">
        <v>6</v>
      </c>
    </row>
    <row r="7" spans="1:8" s="8" customFormat="1" ht="13.5" thickBot="1">
      <c r="A7" s="41"/>
      <c r="B7" s="48"/>
      <c r="C7" s="41"/>
      <c r="D7" s="49"/>
      <c r="E7" s="50" t="s">
        <v>81</v>
      </c>
      <c r="F7" s="46" t="s">
        <v>13</v>
      </c>
      <c r="G7" s="46" t="s">
        <v>15</v>
      </c>
      <c r="H7" s="47" t="s">
        <v>7</v>
      </c>
    </row>
    <row r="8" spans="1:8" s="1" customFormat="1" ht="6" customHeight="1">
      <c r="A8" s="37"/>
      <c r="B8" s="37"/>
      <c r="C8" s="37"/>
      <c r="D8" s="37"/>
      <c r="E8" s="37"/>
      <c r="F8" s="37"/>
      <c r="G8" s="37"/>
      <c r="H8" s="37"/>
    </row>
    <row r="9" spans="1:8" s="17" customFormat="1" ht="12.75" hidden="1">
      <c r="A9" s="39"/>
      <c r="B9" s="39"/>
      <c r="C9" s="39"/>
      <c r="D9" s="39"/>
      <c r="E9" s="40"/>
      <c r="F9" s="40"/>
      <c r="G9" s="40"/>
      <c r="H9" s="40"/>
    </row>
    <row r="10" spans="1:8" s="17" customFormat="1" ht="12.75">
      <c r="A10" s="39"/>
      <c r="B10" s="39"/>
      <c r="C10" s="39"/>
      <c r="D10" s="39"/>
      <c r="E10" s="40"/>
      <c r="F10" s="40"/>
      <c r="G10" s="40"/>
      <c r="H10" s="40"/>
    </row>
    <row r="11" spans="1:8" s="17" customFormat="1" ht="12.75">
      <c r="A11" s="39">
        <v>600</v>
      </c>
      <c r="B11" s="39"/>
      <c r="C11" s="39"/>
      <c r="D11" s="39" t="s">
        <v>43</v>
      </c>
      <c r="E11" s="40">
        <v>367000</v>
      </c>
      <c r="F11" s="40">
        <v>0</v>
      </c>
      <c r="G11" s="40">
        <v>33129</v>
      </c>
      <c r="H11" s="61">
        <f>E11+G11-F11</f>
        <v>400129</v>
      </c>
    </row>
    <row r="12" spans="1:8" s="17" customFormat="1" ht="12.75">
      <c r="A12" s="39"/>
      <c r="B12" s="39"/>
      <c r="C12" s="39"/>
      <c r="D12" s="39"/>
      <c r="E12" s="40"/>
      <c r="F12" s="40"/>
      <c r="G12" s="40"/>
      <c r="H12" s="40"/>
    </row>
    <row r="13" spans="1:8" s="17" customFormat="1" ht="12.75">
      <c r="A13" s="39"/>
      <c r="B13" s="56">
        <v>60016</v>
      </c>
      <c r="C13" s="39"/>
      <c r="D13" s="56" t="s">
        <v>44</v>
      </c>
      <c r="E13" s="57">
        <v>347000</v>
      </c>
      <c r="F13" s="57">
        <v>0</v>
      </c>
      <c r="G13" s="57">
        <v>33129</v>
      </c>
      <c r="H13" s="57">
        <f>E13+G13-F13</f>
        <v>380129</v>
      </c>
    </row>
    <row r="14" spans="1:8" s="17" customFormat="1" ht="12.75">
      <c r="A14" s="39"/>
      <c r="B14" s="56"/>
      <c r="C14" s="39"/>
      <c r="D14" s="56"/>
      <c r="E14" s="57"/>
      <c r="F14" s="57"/>
      <c r="G14" s="57"/>
      <c r="H14" s="57"/>
    </row>
    <row r="15" spans="1:8" s="17" customFormat="1" ht="12.75">
      <c r="A15" s="39"/>
      <c r="B15" s="39"/>
      <c r="C15" s="56">
        <v>4210</v>
      </c>
      <c r="D15" s="56" t="s">
        <v>20</v>
      </c>
      <c r="E15" s="57">
        <v>5000</v>
      </c>
      <c r="F15" s="57">
        <v>0</v>
      </c>
      <c r="G15" s="57">
        <v>3129</v>
      </c>
      <c r="H15" s="57">
        <f>E15+G15-F15</f>
        <v>8129</v>
      </c>
    </row>
    <row r="16" spans="1:8" s="17" customFormat="1" ht="12.75">
      <c r="A16" s="39"/>
      <c r="B16" s="39"/>
      <c r="C16" s="56">
        <v>4270</v>
      </c>
      <c r="D16" s="56" t="s">
        <v>45</v>
      </c>
      <c r="E16" s="57">
        <v>10000</v>
      </c>
      <c r="F16" s="57">
        <v>0</v>
      </c>
      <c r="G16" s="57">
        <v>20000</v>
      </c>
      <c r="H16" s="57">
        <f>E16+G16-F16</f>
        <v>30000</v>
      </c>
    </row>
    <row r="17" spans="1:8" s="1" customFormat="1" ht="12.75">
      <c r="A17" s="37"/>
      <c r="B17" s="37"/>
      <c r="C17" s="56">
        <v>4300</v>
      </c>
      <c r="D17" s="56" t="s">
        <v>46</v>
      </c>
      <c r="E17" s="38">
        <v>15000</v>
      </c>
      <c r="F17" s="38">
        <v>0</v>
      </c>
      <c r="G17" s="38">
        <v>10000</v>
      </c>
      <c r="H17" s="57">
        <f>E17+G17-F17</f>
        <v>25000</v>
      </c>
    </row>
    <row r="18" spans="1:8" s="1" customFormat="1" ht="12.75">
      <c r="A18" s="37"/>
      <c r="B18" s="37"/>
      <c r="C18" s="56"/>
      <c r="D18" s="56"/>
      <c r="E18" s="38"/>
      <c r="F18" s="38"/>
      <c r="G18" s="38"/>
      <c r="H18" s="57"/>
    </row>
    <row r="19" spans="1:8" s="1" customFormat="1" ht="12.75">
      <c r="A19" s="60">
        <v>754</v>
      </c>
      <c r="B19" s="60"/>
      <c r="C19" s="60"/>
      <c r="D19" s="60" t="s">
        <v>68</v>
      </c>
      <c r="E19" s="61">
        <v>70500</v>
      </c>
      <c r="F19" s="61">
        <v>0</v>
      </c>
      <c r="G19" s="61">
        <v>100</v>
      </c>
      <c r="H19" s="61">
        <f>E19+G19-F19</f>
        <v>70600</v>
      </c>
    </row>
    <row r="20" spans="1:8" s="1" customFormat="1" ht="12.75">
      <c r="A20" s="60"/>
      <c r="B20" s="60"/>
      <c r="C20" s="60"/>
      <c r="D20" s="60" t="s">
        <v>69</v>
      </c>
      <c r="E20" s="61"/>
      <c r="F20" s="61"/>
      <c r="G20" s="61"/>
      <c r="H20" s="61"/>
    </row>
    <row r="21" spans="1:8" s="1" customFormat="1" ht="12.75">
      <c r="A21" s="37"/>
      <c r="B21" s="37"/>
      <c r="C21" s="56"/>
      <c r="D21" s="56"/>
      <c r="E21" s="38"/>
      <c r="F21" s="38"/>
      <c r="G21" s="38"/>
      <c r="H21" s="57"/>
    </row>
    <row r="22" spans="1:8" s="1" customFormat="1" ht="12.75">
      <c r="A22" s="37"/>
      <c r="B22" s="37">
        <v>75414</v>
      </c>
      <c r="C22" s="56"/>
      <c r="D22" s="56" t="s">
        <v>80</v>
      </c>
      <c r="E22" s="38">
        <v>500</v>
      </c>
      <c r="F22" s="38">
        <v>0</v>
      </c>
      <c r="G22" s="38">
        <v>100</v>
      </c>
      <c r="H22" s="57">
        <f>E22+G22-F22</f>
        <v>600</v>
      </c>
    </row>
    <row r="23" spans="1:8" s="1" customFormat="1" ht="12.75">
      <c r="A23" s="37"/>
      <c r="B23" s="37"/>
      <c r="C23" s="56"/>
      <c r="D23" s="56"/>
      <c r="E23" s="38"/>
      <c r="F23" s="38"/>
      <c r="G23" s="38"/>
      <c r="H23" s="57"/>
    </row>
    <row r="24" spans="1:8" s="1" customFormat="1" ht="12.75">
      <c r="A24" s="37"/>
      <c r="B24" s="37"/>
      <c r="C24" s="56">
        <v>4300</v>
      </c>
      <c r="D24" s="56" t="s">
        <v>79</v>
      </c>
      <c r="E24" s="38">
        <v>500</v>
      </c>
      <c r="F24" s="38">
        <v>0</v>
      </c>
      <c r="G24" s="38">
        <v>100</v>
      </c>
      <c r="H24" s="57">
        <f>E24+G24-F24</f>
        <v>600</v>
      </c>
    </row>
    <row r="25" spans="1:8" s="1" customFormat="1" ht="12.75">
      <c r="A25" s="37"/>
      <c r="B25" s="37"/>
      <c r="C25" s="37"/>
      <c r="D25" s="37"/>
      <c r="E25" s="38"/>
      <c r="F25" s="38"/>
      <c r="G25" s="55"/>
      <c r="H25" s="57"/>
    </row>
    <row r="26" spans="1:8" s="1" customFormat="1" ht="12.75">
      <c r="A26" s="60">
        <v>801</v>
      </c>
      <c r="B26" s="60"/>
      <c r="C26" s="60"/>
      <c r="D26" s="60" t="s">
        <v>19</v>
      </c>
      <c r="E26" s="61">
        <v>4517882</v>
      </c>
      <c r="F26" s="61">
        <v>0</v>
      </c>
      <c r="G26" s="61">
        <v>99436</v>
      </c>
      <c r="H26" s="61">
        <f>E26+G26-F26</f>
        <v>4617318</v>
      </c>
    </row>
    <row r="27" spans="1:8" s="1" customFormat="1" ht="12.75">
      <c r="A27" s="37"/>
      <c r="B27" s="37"/>
      <c r="C27" s="37"/>
      <c r="D27" s="37"/>
      <c r="E27" s="38"/>
      <c r="F27" s="38"/>
      <c r="G27" s="55"/>
      <c r="H27" s="57"/>
    </row>
    <row r="28" spans="1:8" s="1" customFormat="1" ht="12.75">
      <c r="A28" s="37"/>
      <c r="B28" s="37">
        <v>80101</v>
      </c>
      <c r="C28" s="37"/>
      <c r="D28" s="37" t="s">
        <v>17</v>
      </c>
      <c r="E28" s="38">
        <v>2486500</v>
      </c>
      <c r="F28" s="38">
        <v>0</v>
      </c>
      <c r="G28" s="55">
        <v>61850</v>
      </c>
      <c r="H28" s="57">
        <f>E28+G28-F28</f>
        <v>2548350</v>
      </c>
    </row>
    <row r="29" spans="1:8" s="1" customFormat="1" ht="12.75">
      <c r="A29" s="37"/>
      <c r="B29" s="37"/>
      <c r="C29" s="37"/>
      <c r="D29" s="37"/>
      <c r="E29" s="38"/>
      <c r="F29" s="38"/>
      <c r="G29" s="55"/>
      <c r="H29" s="57"/>
    </row>
    <row r="30" spans="1:8" s="1" customFormat="1" ht="12.75">
      <c r="A30" s="37"/>
      <c r="B30" s="37"/>
      <c r="C30" s="37">
        <v>4010</v>
      </c>
      <c r="D30" s="37" t="s">
        <v>47</v>
      </c>
      <c r="E30" s="38">
        <v>1477140</v>
      </c>
      <c r="F30" s="38">
        <v>0</v>
      </c>
      <c r="G30" s="55">
        <v>48030</v>
      </c>
      <c r="H30" s="57">
        <f>E30+G30-F30</f>
        <v>1525170</v>
      </c>
    </row>
    <row r="31" spans="1:8" s="1" customFormat="1" ht="12.75">
      <c r="A31" s="37"/>
      <c r="B31" s="37"/>
      <c r="C31" s="37">
        <v>4110</v>
      </c>
      <c r="D31" s="37" t="s">
        <v>48</v>
      </c>
      <c r="E31" s="38">
        <v>324698</v>
      </c>
      <c r="F31" s="38">
        <v>0</v>
      </c>
      <c r="G31" s="55">
        <v>8575</v>
      </c>
      <c r="H31" s="57">
        <f>E31+G31-F31</f>
        <v>333273</v>
      </c>
    </row>
    <row r="32" spans="1:8" s="1" customFormat="1" ht="12.75">
      <c r="A32" s="37"/>
      <c r="B32" s="60"/>
      <c r="C32" s="56">
        <v>4120</v>
      </c>
      <c r="D32" s="56" t="s">
        <v>49</v>
      </c>
      <c r="E32" s="57">
        <v>42541</v>
      </c>
      <c r="F32" s="57">
        <v>0</v>
      </c>
      <c r="G32" s="57">
        <v>1175</v>
      </c>
      <c r="H32" s="57">
        <f>E32+G32-F32</f>
        <v>43716</v>
      </c>
    </row>
    <row r="33" spans="1:8" s="1" customFormat="1" ht="12.75">
      <c r="A33" s="37"/>
      <c r="B33" s="60"/>
      <c r="C33" s="56">
        <v>4440</v>
      </c>
      <c r="D33" s="56" t="s">
        <v>61</v>
      </c>
      <c r="E33" s="57">
        <v>87756</v>
      </c>
      <c r="F33" s="57">
        <v>0</v>
      </c>
      <c r="G33" s="57">
        <v>4070</v>
      </c>
      <c r="H33" s="57">
        <f>E33+G33-F33</f>
        <v>91826</v>
      </c>
    </row>
    <row r="34" spans="1:8" s="1" customFormat="1" ht="12.75">
      <c r="A34" s="37"/>
      <c r="B34" s="60"/>
      <c r="C34" s="56"/>
      <c r="D34" s="56"/>
      <c r="E34" s="57"/>
      <c r="F34" s="57"/>
      <c r="G34" s="57"/>
      <c r="H34" s="57"/>
    </row>
    <row r="35" spans="1:8" s="1" customFormat="1" ht="12.75">
      <c r="A35" s="37"/>
      <c r="B35" s="56">
        <v>80103</v>
      </c>
      <c r="C35" s="56"/>
      <c r="D35" s="56" t="s">
        <v>53</v>
      </c>
      <c r="E35" s="57">
        <v>206675</v>
      </c>
      <c r="F35" s="57">
        <v>0</v>
      </c>
      <c r="G35" s="57">
        <v>197</v>
      </c>
      <c r="H35" s="57">
        <f>E35+G35-F35</f>
        <v>206872</v>
      </c>
    </row>
    <row r="36" spans="1:8" s="1" customFormat="1" ht="12.75">
      <c r="A36" s="37"/>
      <c r="B36" s="60"/>
      <c r="C36" s="56"/>
      <c r="D36" s="56"/>
      <c r="E36" s="57"/>
      <c r="F36" s="57"/>
      <c r="G36" s="57"/>
      <c r="H36" s="57"/>
    </row>
    <row r="37" spans="1:8" s="1" customFormat="1" ht="12.75">
      <c r="A37" s="37"/>
      <c r="B37" s="60"/>
      <c r="C37" s="56">
        <v>4440</v>
      </c>
      <c r="D37" s="56" t="s">
        <v>61</v>
      </c>
      <c r="E37" s="57">
        <v>8281</v>
      </c>
      <c r="F37" s="57">
        <v>0</v>
      </c>
      <c r="G37" s="57">
        <v>197</v>
      </c>
      <c r="H37" s="57">
        <f>E37+G37-F37</f>
        <v>8478</v>
      </c>
    </row>
    <row r="38" spans="1:8" s="1" customFormat="1" ht="12.75">
      <c r="A38" s="37"/>
      <c r="B38" s="60"/>
      <c r="C38" s="56"/>
      <c r="D38" s="56"/>
      <c r="E38" s="57"/>
      <c r="F38" s="57"/>
      <c r="G38" s="57"/>
      <c r="H38" s="57"/>
    </row>
    <row r="39" spans="1:8" s="1" customFormat="1" ht="12.75">
      <c r="A39" s="37"/>
      <c r="B39" s="56">
        <v>80104</v>
      </c>
      <c r="C39" s="56"/>
      <c r="D39" s="56" t="s">
        <v>54</v>
      </c>
      <c r="E39" s="57">
        <v>142709</v>
      </c>
      <c r="F39" s="57">
        <v>0</v>
      </c>
      <c r="G39" s="57">
        <v>93</v>
      </c>
      <c r="H39" s="57">
        <f>E39+G39-F39</f>
        <v>142802</v>
      </c>
    </row>
    <row r="40" spans="1:8" s="1" customFormat="1" ht="12.75">
      <c r="A40" s="37"/>
      <c r="B40" s="60"/>
      <c r="C40" s="56"/>
      <c r="D40" s="56"/>
      <c r="E40" s="57"/>
      <c r="F40" s="57"/>
      <c r="G40" s="57"/>
      <c r="H40" s="57"/>
    </row>
    <row r="41" spans="1:8" s="1" customFormat="1" ht="12.75">
      <c r="A41" s="37"/>
      <c r="B41" s="60"/>
      <c r="C41" s="56">
        <v>4440</v>
      </c>
      <c r="D41" s="56" t="s">
        <v>61</v>
      </c>
      <c r="E41" s="57">
        <v>4860</v>
      </c>
      <c r="F41" s="57">
        <v>0</v>
      </c>
      <c r="G41" s="57">
        <v>93</v>
      </c>
      <c r="H41" s="57">
        <f>E41+G41-F41</f>
        <v>4953</v>
      </c>
    </row>
    <row r="42" spans="1:8" s="1" customFormat="1" ht="12.75">
      <c r="A42" s="37"/>
      <c r="B42" s="60"/>
      <c r="C42" s="56"/>
      <c r="D42" s="56"/>
      <c r="E42" s="57"/>
      <c r="F42" s="57"/>
      <c r="G42" s="57"/>
      <c r="H42" s="57"/>
    </row>
    <row r="43" spans="1:8" s="1" customFormat="1" ht="12.75">
      <c r="A43" s="37"/>
      <c r="B43" s="56">
        <v>80110</v>
      </c>
      <c r="C43" s="56"/>
      <c r="D43" s="56" t="s">
        <v>55</v>
      </c>
      <c r="E43" s="57">
        <v>1130514</v>
      </c>
      <c r="F43" s="57">
        <v>0</v>
      </c>
      <c r="G43" s="57">
        <v>37134</v>
      </c>
      <c r="H43" s="57">
        <f>E43+G43-F43</f>
        <v>1167648</v>
      </c>
    </row>
    <row r="44" spans="1:8" s="1" customFormat="1" ht="12.75">
      <c r="A44" s="37"/>
      <c r="B44" s="60"/>
      <c r="C44" s="56"/>
      <c r="D44" s="56"/>
      <c r="E44" s="57"/>
      <c r="F44" s="57"/>
      <c r="G44" s="57"/>
      <c r="H44" s="57"/>
    </row>
    <row r="45" spans="1:8" s="1" customFormat="1" ht="12.75">
      <c r="A45" s="37"/>
      <c r="B45" s="60"/>
      <c r="C45" s="37">
        <v>4010</v>
      </c>
      <c r="D45" s="37" t="s">
        <v>47</v>
      </c>
      <c r="E45" s="57">
        <v>698000</v>
      </c>
      <c r="F45" s="57">
        <v>0</v>
      </c>
      <c r="G45" s="57">
        <v>29000</v>
      </c>
      <c r="H45" s="57">
        <f>E45+G45-F45</f>
        <v>727000</v>
      </c>
    </row>
    <row r="46" spans="1:8" s="1" customFormat="1" ht="12.75">
      <c r="A46" s="37"/>
      <c r="B46" s="60"/>
      <c r="C46" s="37">
        <v>4110</v>
      </c>
      <c r="D46" s="37" t="s">
        <v>58</v>
      </c>
      <c r="E46" s="57">
        <v>154449</v>
      </c>
      <c r="F46" s="57">
        <v>0</v>
      </c>
      <c r="G46" s="57">
        <v>5180</v>
      </c>
      <c r="H46" s="57">
        <f>E46+G46-F46</f>
        <v>159629</v>
      </c>
    </row>
    <row r="47" spans="1:8" s="1" customFormat="1" ht="12.75">
      <c r="A47" s="37"/>
      <c r="B47" s="60"/>
      <c r="C47" s="56">
        <v>4120</v>
      </c>
      <c r="D47" s="56" t="s">
        <v>49</v>
      </c>
      <c r="E47" s="57">
        <v>20235</v>
      </c>
      <c r="F47" s="57">
        <v>0</v>
      </c>
      <c r="G47" s="57">
        <v>705</v>
      </c>
      <c r="H47" s="57">
        <f>E47+G47-F47</f>
        <v>20940</v>
      </c>
    </row>
    <row r="48" spans="1:8" s="1" customFormat="1" ht="12.75">
      <c r="A48" s="37"/>
      <c r="B48" s="60"/>
      <c r="C48" s="56">
        <v>4440</v>
      </c>
      <c r="D48" s="56" t="s">
        <v>61</v>
      </c>
      <c r="E48" s="57">
        <v>46041</v>
      </c>
      <c r="F48" s="57">
        <v>0</v>
      </c>
      <c r="G48" s="57">
        <v>2249</v>
      </c>
      <c r="H48" s="57">
        <f>E48+G48-F48</f>
        <v>48290</v>
      </c>
    </row>
    <row r="49" spans="1:8" s="1" customFormat="1" ht="12.75">
      <c r="A49" s="37"/>
      <c r="B49" s="60"/>
      <c r="C49" s="56"/>
      <c r="D49" s="56"/>
      <c r="E49" s="57"/>
      <c r="F49" s="57"/>
      <c r="G49" s="57"/>
      <c r="H49" s="57"/>
    </row>
    <row r="50" spans="1:8" s="1" customFormat="1" ht="12.75">
      <c r="A50" s="37"/>
      <c r="B50" s="56">
        <v>80113</v>
      </c>
      <c r="C50" s="56"/>
      <c r="D50" s="56" t="s">
        <v>56</v>
      </c>
      <c r="E50" s="57">
        <v>269831</v>
      </c>
      <c r="F50" s="57">
        <v>0</v>
      </c>
      <c r="G50" s="57">
        <v>27</v>
      </c>
      <c r="H50" s="57">
        <f>E50+G50-F50</f>
        <v>269858</v>
      </c>
    </row>
    <row r="51" spans="1:8" s="1" customFormat="1" ht="12.75">
      <c r="A51" s="37"/>
      <c r="B51" s="60"/>
      <c r="C51" s="56"/>
      <c r="D51" s="56"/>
      <c r="E51" s="57"/>
      <c r="F51" s="57"/>
      <c r="G51" s="57"/>
      <c r="H51" s="57"/>
    </row>
    <row r="52" spans="1:8" s="1" customFormat="1" ht="12.75">
      <c r="A52" s="37"/>
      <c r="B52" s="60"/>
      <c r="C52" s="56">
        <v>4440</v>
      </c>
      <c r="D52" s="56" t="s">
        <v>61</v>
      </c>
      <c r="E52" s="57">
        <v>778</v>
      </c>
      <c r="F52" s="57">
        <v>0</v>
      </c>
      <c r="G52" s="57">
        <v>27</v>
      </c>
      <c r="H52" s="57">
        <f>E52+G52-F52</f>
        <v>805</v>
      </c>
    </row>
    <row r="53" spans="1:8" s="1" customFormat="1" ht="12.75">
      <c r="A53" s="37"/>
      <c r="B53" s="60"/>
      <c r="C53" s="56"/>
      <c r="D53" s="56"/>
      <c r="E53" s="57"/>
      <c r="F53" s="57"/>
      <c r="G53" s="57"/>
      <c r="H53" s="57"/>
    </row>
    <row r="54" spans="1:8" s="1" customFormat="1" ht="12.75">
      <c r="A54" s="37"/>
      <c r="B54" s="56">
        <v>80114</v>
      </c>
      <c r="C54" s="56"/>
      <c r="D54" s="56" t="s">
        <v>57</v>
      </c>
      <c r="E54" s="57">
        <v>230012</v>
      </c>
      <c r="F54" s="57">
        <v>0</v>
      </c>
      <c r="G54" s="57">
        <v>135</v>
      </c>
      <c r="H54" s="57">
        <f>E54+G54-F54</f>
        <v>230147</v>
      </c>
    </row>
    <row r="55" spans="1:8" s="1" customFormat="1" ht="12.75">
      <c r="A55" s="37"/>
      <c r="B55" s="60"/>
      <c r="C55" s="56"/>
      <c r="D55" s="56"/>
      <c r="E55" s="57"/>
      <c r="F55" s="57"/>
      <c r="G55" s="57"/>
      <c r="H55" s="57"/>
    </row>
    <row r="56" spans="1:8" s="1" customFormat="1" ht="12.75">
      <c r="A56" s="37"/>
      <c r="B56" s="60"/>
      <c r="C56" s="56">
        <v>4440</v>
      </c>
      <c r="D56" s="56" t="s">
        <v>61</v>
      </c>
      <c r="E56" s="57">
        <v>3888</v>
      </c>
      <c r="F56" s="57">
        <v>0</v>
      </c>
      <c r="G56" s="57">
        <v>135</v>
      </c>
      <c r="H56" s="57">
        <f>E56+G56-F56</f>
        <v>4023</v>
      </c>
    </row>
    <row r="57" spans="1:8" s="1" customFormat="1" ht="12.75">
      <c r="A57" s="37"/>
      <c r="B57" s="60"/>
      <c r="C57" s="56"/>
      <c r="D57" s="56"/>
      <c r="E57" s="57"/>
      <c r="F57" s="57"/>
      <c r="G57" s="57"/>
      <c r="H57" s="57"/>
    </row>
    <row r="58" spans="1:8" s="1" customFormat="1" ht="12.75">
      <c r="A58" s="60">
        <v>852</v>
      </c>
      <c r="B58" s="60"/>
      <c r="C58" s="60"/>
      <c r="D58" s="60" t="s">
        <v>71</v>
      </c>
      <c r="E58" s="61">
        <v>2593200</v>
      </c>
      <c r="F58" s="61">
        <v>0</v>
      </c>
      <c r="G58" s="61">
        <v>700</v>
      </c>
      <c r="H58" s="61">
        <f>E58+G58-F58</f>
        <v>2593900</v>
      </c>
    </row>
    <row r="59" spans="1:8" s="1" customFormat="1" ht="12.75">
      <c r="A59" s="37"/>
      <c r="B59" s="60"/>
      <c r="C59" s="56"/>
      <c r="D59" s="56" t="s">
        <v>76</v>
      </c>
      <c r="E59" s="57">
        <v>2007200</v>
      </c>
      <c r="F59" s="57">
        <v>0</v>
      </c>
      <c r="G59" s="57">
        <v>700</v>
      </c>
      <c r="H59" s="57">
        <f>E59+G59-F59</f>
        <v>2007900</v>
      </c>
    </row>
    <row r="60" spans="1:8" s="1" customFormat="1" ht="12.75">
      <c r="A60" s="37"/>
      <c r="B60" s="60"/>
      <c r="C60" s="56"/>
      <c r="D60" s="56" t="s">
        <v>77</v>
      </c>
      <c r="E60" s="57">
        <v>58600</v>
      </c>
      <c r="F60" s="57">
        <v>0</v>
      </c>
      <c r="G60" s="57">
        <v>0</v>
      </c>
      <c r="H60" s="57">
        <f>E60+G60-F60</f>
        <v>58600</v>
      </c>
    </row>
    <row r="61" spans="1:8" s="1" customFormat="1" ht="12.75">
      <c r="A61" s="37"/>
      <c r="B61" s="60"/>
      <c r="C61" s="56"/>
      <c r="D61" s="56"/>
      <c r="E61" s="57"/>
      <c r="F61" s="57"/>
      <c r="G61" s="57"/>
      <c r="H61" s="57"/>
    </row>
    <row r="62" spans="1:8" s="1" customFormat="1" ht="12.75">
      <c r="A62" s="37"/>
      <c r="B62" s="56">
        <v>85213</v>
      </c>
      <c r="C62" s="56"/>
      <c r="D62" s="56" t="s">
        <v>72</v>
      </c>
      <c r="E62" s="57">
        <v>5000</v>
      </c>
      <c r="F62" s="57">
        <v>0</v>
      </c>
      <c r="G62" s="57">
        <v>700</v>
      </c>
      <c r="H62" s="57">
        <f>E62+G62-F62</f>
        <v>5700</v>
      </c>
    </row>
    <row r="63" spans="1:8" s="1" customFormat="1" ht="12.75">
      <c r="A63" s="37"/>
      <c r="B63" s="60"/>
      <c r="C63" s="56"/>
      <c r="D63" s="56" t="s">
        <v>75</v>
      </c>
      <c r="E63" s="57"/>
      <c r="F63" s="57"/>
      <c r="G63" s="57"/>
      <c r="H63" s="57"/>
    </row>
    <row r="64" spans="1:8" s="1" customFormat="1" ht="12.75">
      <c r="A64" s="37"/>
      <c r="B64" s="60"/>
      <c r="C64" s="56"/>
      <c r="D64" s="56" t="s">
        <v>78</v>
      </c>
      <c r="E64" s="57"/>
      <c r="F64" s="57"/>
      <c r="G64" s="57"/>
      <c r="H64" s="57"/>
    </row>
    <row r="65" spans="1:8" s="1" customFormat="1" ht="12.75">
      <c r="A65" s="37"/>
      <c r="B65" s="60"/>
      <c r="C65" s="56"/>
      <c r="D65" s="56"/>
      <c r="E65" s="57"/>
      <c r="F65" s="57"/>
      <c r="G65" s="57"/>
      <c r="H65" s="57"/>
    </row>
    <row r="66" spans="1:8" s="1" customFormat="1" ht="12.75">
      <c r="A66" s="37"/>
      <c r="B66" s="60"/>
      <c r="C66" s="56">
        <v>4130</v>
      </c>
      <c r="D66" s="56" t="s">
        <v>72</v>
      </c>
      <c r="E66" s="57">
        <v>5000</v>
      </c>
      <c r="F66" s="57">
        <v>0</v>
      </c>
      <c r="G66" s="57">
        <v>700</v>
      </c>
      <c r="H66" s="57">
        <f>E66+G66-F66</f>
        <v>5700</v>
      </c>
    </row>
    <row r="67" spans="1:8" s="1" customFormat="1" ht="12.75">
      <c r="A67" s="37"/>
      <c r="B67" s="60"/>
      <c r="C67" s="56"/>
      <c r="D67" s="56"/>
      <c r="E67" s="57"/>
      <c r="F67" s="57"/>
      <c r="G67" s="57"/>
      <c r="H67" s="57"/>
    </row>
    <row r="68" spans="1:8" s="1" customFormat="1" ht="12.75">
      <c r="A68" s="60">
        <v>854</v>
      </c>
      <c r="B68" s="60"/>
      <c r="C68" s="60"/>
      <c r="D68" s="60" t="s">
        <v>59</v>
      </c>
      <c r="E68" s="61">
        <v>271319</v>
      </c>
      <c r="F68" s="61">
        <v>0</v>
      </c>
      <c r="G68" s="61">
        <v>564</v>
      </c>
      <c r="H68" s="61">
        <f>E68+G68-F68</f>
        <v>271883</v>
      </c>
    </row>
    <row r="69" spans="1:8" s="1" customFormat="1" ht="12.75">
      <c r="A69" s="37"/>
      <c r="B69" s="60"/>
      <c r="C69" s="56"/>
      <c r="D69" s="56"/>
      <c r="E69" s="57"/>
      <c r="F69" s="57"/>
      <c r="G69" s="57"/>
      <c r="H69" s="57"/>
    </row>
    <row r="70" spans="1:8" s="1" customFormat="1" ht="12.75">
      <c r="A70" s="37"/>
      <c r="B70" s="56">
        <v>85401</v>
      </c>
      <c r="C70" s="56"/>
      <c r="D70" s="56" t="s">
        <v>60</v>
      </c>
      <c r="E70" s="57">
        <v>260386</v>
      </c>
      <c r="F70" s="57">
        <v>0</v>
      </c>
      <c r="G70" s="57">
        <v>564</v>
      </c>
      <c r="H70" s="57">
        <f>E70+G70-F70</f>
        <v>260950</v>
      </c>
    </row>
    <row r="71" spans="1:8" s="1" customFormat="1" ht="12.75">
      <c r="A71" s="37"/>
      <c r="B71" s="60"/>
      <c r="C71" s="56"/>
      <c r="D71" s="56"/>
      <c r="E71" s="57"/>
      <c r="F71" s="57"/>
      <c r="G71" s="57"/>
      <c r="H71" s="57"/>
    </row>
    <row r="72" spans="1:8" s="1" customFormat="1" ht="12.75">
      <c r="A72" s="37"/>
      <c r="B72" s="60"/>
      <c r="C72" s="56">
        <v>4440</v>
      </c>
      <c r="D72" s="56" t="s">
        <v>61</v>
      </c>
      <c r="E72" s="57">
        <v>10084</v>
      </c>
      <c r="F72" s="57">
        <v>0</v>
      </c>
      <c r="G72" s="57">
        <v>564</v>
      </c>
      <c r="H72" s="57">
        <f>E72+G72-F72</f>
        <v>10648</v>
      </c>
    </row>
    <row r="73" spans="1:8" s="1" customFormat="1" ht="12.75">
      <c r="A73" s="60"/>
      <c r="B73" s="60"/>
      <c r="C73" s="60"/>
      <c r="D73" s="60"/>
      <c r="E73" s="57"/>
      <c r="F73" s="57"/>
      <c r="G73" s="57"/>
      <c r="H73" s="57"/>
    </row>
    <row r="74" spans="1:8" s="1" customFormat="1" ht="12.75">
      <c r="A74" s="60">
        <v>750</v>
      </c>
      <c r="B74" s="60"/>
      <c r="C74" s="60"/>
      <c r="D74" s="60" t="s">
        <v>50</v>
      </c>
      <c r="E74" s="61">
        <v>1488126</v>
      </c>
      <c r="F74" s="61">
        <v>0</v>
      </c>
      <c r="G74" s="61">
        <v>75000</v>
      </c>
      <c r="H74" s="61">
        <f>E74+G74-F74</f>
        <v>1563126</v>
      </c>
    </row>
    <row r="75" spans="1:8" s="1" customFormat="1" ht="12.75">
      <c r="A75" s="37"/>
      <c r="B75" s="37"/>
      <c r="C75" s="37"/>
      <c r="D75" s="37"/>
      <c r="E75" s="38"/>
      <c r="F75" s="38"/>
      <c r="G75" s="55"/>
      <c r="H75" s="57"/>
    </row>
    <row r="76" spans="1:8" s="1" customFormat="1" ht="12.75">
      <c r="A76" s="37"/>
      <c r="B76" s="37">
        <v>75023</v>
      </c>
      <c r="C76" s="37"/>
      <c r="D76" s="37" t="s">
        <v>52</v>
      </c>
      <c r="E76" s="38">
        <v>1272409</v>
      </c>
      <c r="F76" s="38">
        <v>0</v>
      </c>
      <c r="G76" s="55">
        <v>75000</v>
      </c>
      <c r="H76" s="57">
        <f>E76+G76-F76</f>
        <v>1347409</v>
      </c>
    </row>
    <row r="77" spans="1:8" s="1" customFormat="1" ht="12.75">
      <c r="A77" s="37"/>
      <c r="B77" s="37"/>
      <c r="C77" s="37"/>
      <c r="D77" s="37"/>
      <c r="E77" s="38"/>
      <c r="F77" s="38"/>
      <c r="G77" s="55"/>
      <c r="H77" s="57"/>
    </row>
    <row r="78" spans="1:8" s="1" customFormat="1" ht="12.75">
      <c r="A78" s="37"/>
      <c r="B78" s="37"/>
      <c r="C78" s="37">
        <v>6060</v>
      </c>
      <c r="D78" s="37" t="s">
        <v>51</v>
      </c>
      <c r="E78" s="38">
        <v>35000</v>
      </c>
      <c r="F78" s="38">
        <v>0</v>
      </c>
      <c r="G78" s="55">
        <v>75000</v>
      </c>
      <c r="H78" s="57">
        <f>E78+G78-F78</f>
        <v>110000</v>
      </c>
    </row>
    <row r="79" spans="1:8" s="1" customFormat="1" ht="12.75">
      <c r="A79" s="37"/>
      <c r="B79" s="37"/>
      <c r="C79" s="37"/>
      <c r="D79" s="37"/>
      <c r="E79" s="38"/>
      <c r="F79" s="38"/>
      <c r="G79" s="55"/>
      <c r="H79" s="57"/>
    </row>
    <row r="80" spans="1:8" s="1" customFormat="1" ht="12.75">
      <c r="A80" s="37"/>
      <c r="B80" s="37"/>
      <c r="C80" s="37"/>
      <c r="D80" s="37"/>
      <c r="E80" s="38"/>
      <c r="F80" s="38"/>
      <c r="G80" s="55"/>
      <c r="H80" s="57"/>
    </row>
    <row r="81" spans="1:8" s="1" customFormat="1" ht="12.75">
      <c r="A81" s="37"/>
      <c r="B81" s="37"/>
      <c r="C81" s="37"/>
      <c r="D81" s="37"/>
      <c r="E81" s="38"/>
      <c r="F81" s="38"/>
      <c r="G81" s="55"/>
      <c r="H81" s="57"/>
    </row>
    <row r="82" spans="1:8" s="1" customFormat="1" ht="13.5" thickBot="1">
      <c r="A82" s="37"/>
      <c r="B82" s="37"/>
      <c r="C82" s="37"/>
      <c r="D82" s="37"/>
      <c r="E82" s="38"/>
      <c r="F82" s="38"/>
      <c r="G82" s="55"/>
      <c r="H82" s="38"/>
    </row>
    <row r="83" spans="1:8" s="1" customFormat="1" ht="13.5" thickBot="1">
      <c r="A83" s="15"/>
      <c r="B83" s="20"/>
      <c r="C83" s="9"/>
      <c r="D83" s="34" t="s">
        <v>10</v>
      </c>
      <c r="E83" s="21"/>
      <c r="F83" s="63">
        <v>0</v>
      </c>
      <c r="G83" s="22">
        <v>208929</v>
      </c>
      <c r="H83" s="5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Mordy</cp:lastModifiedBy>
  <cp:lastPrinted>2007-02-28T13:14:53Z</cp:lastPrinted>
  <dcterms:modified xsi:type="dcterms:W3CDTF">2007-03-05T07:56:21Z</dcterms:modified>
  <cp:category/>
  <cp:version/>
  <cp:contentType/>
  <cp:contentStatus/>
</cp:coreProperties>
</file>